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325" activeTab="0"/>
  </bookViews>
  <sheets>
    <sheet name="РКЦ (сайт)" sheetId="1" r:id="rId1"/>
  </sheets>
  <externalReferences>
    <externalReference r:id="rId4"/>
    <externalReference r:id="rId5"/>
  </externalReferences>
  <definedNames>
    <definedName name="_xlnm.Print_Titles" localSheetId="0">'РКЦ (сайт)'!$A:$B,'РКЦ (сайт)'!$9:$12</definedName>
    <definedName name="_xlnm.Print_Area" localSheetId="0">'РКЦ (сайт)'!$A$2:$G$130</definedName>
  </definedNames>
  <calcPr fullCalcOnLoad="1"/>
</workbook>
</file>

<file path=xl/sharedStrings.xml><?xml version="1.0" encoding="utf-8"?>
<sst xmlns="http://schemas.openxmlformats.org/spreadsheetml/2006/main" count="209" uniqueCount="152">
  <si>
    <t>тыс. руб.</t>
  </si>
  <si>
    <t>№ п/п</t>
  </si>
  <si>
    <t>Наименование показателя</t>
  </si>
  <si>
    <t xml:space="preserve"> 2011г.</t>
  </si>
  <si>
    <t>отклонение</t>
  </si>
  <si>
    <t>План</t>
  </si>
  <si>
    <t>Факт</t>
  </si>
  <si>
    <t>%</t>
  </si>
  <si>
    <t xml:space="preserve"> +/ -</t>
  </si>
  <si>
    <t>1.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</si>
  <si>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</si>
  <si>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</si>
  <si>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</si>
  <si>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</si>
  <si>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</si>
  <si>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</si>
  <si>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</si>
  <si>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</si>
  <si>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</si>
  <si>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пошив, ремонт одежды</t>
  </si>
  <si>
    <t>ремонт часов</t>
  </si>
  <si>
    <t>ритуальные услуги</t>
  </si>
  <si>
    <t>другие</t>
  </si>
  <si>
    <t>1.2.</t>
  </si>
  <si>
    <t>услуги пассажирского транспорта</t>
  </si>
  <si>
    <t>1.3.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</si>
  <si>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</si>
  <si>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</si>
  <si>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</si>
  <si>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</si>
  <si>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</si>
  <si>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</si>
  <si>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</si>
  <si>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</si>
  <si>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</si>
  <si>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</si>
  <si>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</si>
  <si>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</si>
  <si>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1.7.</t>
  </si>
  <si>
    <t>обслуживание противопожарной  и охранной сигнализации</t>
  </si>
  <si>
    <t>1.8.</t>
  </si>
  <si>
    <t xml:space="preserve">обслуживание инженерных сетей, сан.тех.коммуникаций, в т.ч. муниципальных объектов </t>
  </si>
  <si>
    <t>очистка сточных вод</t>
  </si>
  <si>
    <t>обслуживание КНС и ЛОС</t>
  </si>
  <si>
    <t>услуги по передаче теплоэнергии</t>
  </si>
  <si>
    <t>1.11.</t>
  </si>
  <si>
    <t>прочие услуги, в т.ч:</t>
  </si>
  <si>
    <t>сдача имущества в аренду (субаренду)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</si>
  <si>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</si>
  <si>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</si>
  <si>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</si>
  <si>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</si>
  <si>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</si>
  <si>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</si>
  <si>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</si>
  <si>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</si>
  <si>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</si>
  <si>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</si>
  <si>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</si>
  <si>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</si>
  <si>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</si>
  <si>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</si>
  <si>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</si>
  <si>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</si>
  <si>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</si>
  <si>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</si>
  <si>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</si>
  <si>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</si>
  <si>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</si>
  <si>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</si>
  <si>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</si>
  <si>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</si>
  <si>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</si>
  <si>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</si>
  <si>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</si>
  <si>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</si>
  <si>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</si>
  <si>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</si>
  <si>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</si>
  <si>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</si>
  <si>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</si>
  <si>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</si>
  <si>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</si>
  <si>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</si>
  <si>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</si>
  <si>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</si>
  <si>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</si>
  <si>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</si>
  <si>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</si>
  <si>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</si>
  <si>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</si>
  <si>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</si>
  <si>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</si>
  <si>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</si>
  <si>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</si>
  <si>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</si>
  <si>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</si>
  <si>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</si>
  <si>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</si>
  <si>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</si>
  <si>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</si>
  <si>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</si>
  <si>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</si>
  <si>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</si>
  <si>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</si>
  <si>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</si>
  <si>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</si>
  <si>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</si>
  <si>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</si>
  <si>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</si>
  <si>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</si>
  <si>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</si>
  <si>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</si>
  <si>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</si>
  <si>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</si>
  <si>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</si>
  <si>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</si>
  <si>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</si>
  <si>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</si>
  <si>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Изменение отложенных налоговых обязательств</t>
  </si>
  <si>
    <t>Текущий налог на прибыль</t>
  </si>
  <si>
    <t>9.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</si>
  <si>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</si>
  <si>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</si>
  <si>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</si>
  <si>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11.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</si>
  <si>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</si>
  <si>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</si>
  <si>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</si>
  <si>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</si>
  <si>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</si>
  <si>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</si>
  <si>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</si>
  <si>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</si>
  <si>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</si>
  <si>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</si>
  <si>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</si>
  <si>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</si>
  <si>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</si>
  <si>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</si>
  <si>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</si>
  <si>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</si>
  <si>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</si>
  <si>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</si>
  <si>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</si>
  <si>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</si>
  <si>
    <t>МУП "РКЦ"</t>
  </si>
  <si>
    <t>8.</t>
  </si>
  <si>
    <t>4.2.</t>
  </si>
  <si>
    <r>
      <t xml:space="preserve">Результаты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"Расчетно-кассовый центр" </t>
    </r>
    <r>
      <rPr>
        <b/>
        <sz val="14"/>
        <rFont val="Times New Roman"/>
        <family val="1"/>
      </rPr>
      <t>за 2019 год</t>
    </r>
  </si>
  <si>
    <t>расчет, сбор и перевод денежных средств за оплату жилищно-коммунальных услуг населением</t>
  </si>
  <si>
    <t>текущие ремонты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</si>
</sst>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22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Arial Cyr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22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6"/>
      <name val="Times New Roman"/>
      <family val="1"/>
    </font>
    <font>
      <sz val="16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1" xfId="53" applyFont="1" applyFill="1" applyBorder="1" applyAlignment="1">
      <alignment horizontal="center" vertical="center" wrapText="1"/>
      <protection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1" xfId="54" applyNumberFormat="1" applyFont="1" applyFill="1" applyBorder="1" applyAlignment="1">
      <alignment horizontal="center" vertical="center" wrapText="1"/>
      <protection/>
    </xf>
    <xf numFmtId="0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wrapText="1" shrinkToFit="1"/>
    </xf>
    <xf numFmtId="3" fontId="4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left" vertical="center" wrapText="1" shrinkToFit="1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shrinkToFit="1"/>
    </xf>
    <xf numFmtId="0" fontId="15" fillId="0" borderId="11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left" vertical="center" wrapText="1" shrinkToFit="1"/>
    </xf>
    <xf numFmtId="3" fontId="17" fillId="0" borderId="11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left" vertical="center" wrapText="1" shrinkToFit="1"/>
    </xf>
    <xf numFmtId="0" fontId="16" fillId="0" borderId="12" xfId="53" applyFont="1" applyFill="1" applyBorder="1" applyAlignment="1">
      <alignment horizontal="left" vertical="center" wrapText="1" shrinkToFit="1"/>
      <protection/>
    </xf>
    <xf numFmtId="0" fontId="16" fillId="0" borderId="11" xfId="53" applyFont="1" applyFill="1" applyBorder="1" applyAlignment="1">
      <alignment horizontal="left" vertical="center" wrapText="1" shrinkToFit="1"/>
      <protection/>
    </xf>
    <xf numFmtId="49" fontId="3" fillId="0" borderId="11" xfId="0" applyNumberFormat="1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3" fillId="0" borderId="12" xfId="0" applyFont="1" applyFill="1" applyBorder="1" applyAlignment="1">
      <alignment vertical="center" wrapText="1" shrinkToFit="1"/>
    </xf>
    <xf numFmtId="0" fontId="16" fillId="0" borderId="12" xfId="0" applyFont="1" applyFill="1" applyBorder="1" applyAlignment="1">
      <alignment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20" fillId="0" borderId="11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left" vertical="center" wrapText="1" shrinkToFit="1"/>
    </xf>
    <xf numFmtId="3" fontId="22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left" vertical="center" wrapText="1" shrinkToFit="1"/>
    </xf>
    <xf numFmtId="3" fontId="24" fillId="0" borderId="11" xfId="0" applyNumberFormat="1" applyFont="1" applyFill="1" applyBorder="1" applyAlignment="1">
      <alignment horizontal="center" vertical="center"/>
    </xf>
    <xf numFmtId="3" fontId="25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3" fontId="27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shrinkToFit="1"/>
    </xf>
    <xf numFmtId="0" fontId="23" fillId="0" borderId="12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shrinkToFit="1"/>
    </xf>
    <xf numFmtId="0" fontId="23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/>
    </xf>
    <xf numFmtId="3" fontId="27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3" fontId="29" fillId="0" borderId="0" xfId="0" applyNumberFormat="1" applyFont="1" applyBorder="1" applyAlignment="1">
      <alignment horizontal="center"/>
    </xf>
    <xf numFmtId="0" fontId="28" fillId="0" borderId="0" xfId="0" applyFont="1" applyFill="1" applyBorder="1" applyAlignment="1">
      <alignment horizontal="center" shrinkToFi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vertical="center" wrapText="1"/>
    </xf>
    <xf numFmtId="0" fontId="2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3" fillId="0" borderId="12" xfId="0" applyFont="1" applyFill="1" applyBorder="1" applyAlignment="1">
      <alignment horizontal="left" vertical="center" wrapText="1" shrinkToFit="1"/>
    </xf>
    <xf numFmtId="0" fontId="3" fillId="0" borderId="11" xfId="52" applyFont="1" applyFill="1" applyBorder="1" applyAlignment="1">
      <alignment horizontal="left" vertical="center" wrapText="1"/>
      <protection/>
    </xf>
    <xf numFmtId="0" fontId="28" fillId="0" borderId="0" xfId="0" applyFont="1" applyFill="1" applyBorder="1" applyAlignment="1">
      <alignment horizontal="left" shrinkToFit="1"/>
    </xf>
    <xf numFmtId="0" fontId="28" fillId="0" borderId="0" xfId="0" applyFont="1" applyAlignment="1">
      <alignment horizontal="left" vertical="center" wrapText="1"/>
    </xf>
    <xf numFmtId="0" fontId="15" fillId="0" borderId="0" xfId="0" applyFont="1" applyFill="1" applyBorder="1" applyAlignment="1">
      <alignment horizontal="left" shrinkToFit="1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_пр.программы МУП за 2004 год" xfId="53"/>
    <cellStyle name="Обычный_рабочая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80;&#1079;&#1074;&#1086;&#1076;&#1089;&#1090;&#1074;&#1077;&#1085;&#1085;&#1099;&#1077;%20&#1087;&#1088;&#1086;&#1075;&#1088;&#1072;&#1084;&#1084;&#1099;%20&#1079;&#1072;%202013%20&#1075;&#1086;&#1076;\&#1055;&#1088;&#1086;&#1080;&#1079;&#1074;&#1086;&#1076;&#1089;&#1090;&#1074;&#1077;&#1085;&#1085;&#1099;&#1077;%20&#1087;&#1088;&#1086;&#1075;&#1088;&#1072;&#1084;&#1084;&#1099;%20&#1079;&#1072;%20%202013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2\&#1059;&#1055;&#1056;&#1080;&#1059;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19%20&#1075;&#1086;&#1076;\&#1055;&#1088;&#1086;&#1080;&#1079;&#1074;&#1086;&#1076;&#1089;&#1090;&#1074;&#1077;&#1085;&#1085;&#1099;&#1077;%20&#1052;&#1059;&#1055;%20&#1079;&#1072;%202019\&#1055;&#1088;&#1086;&#1080;&#1079;&#1074;&#1086;&#1076;&#1089;&#1090;&#1074;&#1077;&#1085;&#1085;&#1099;&#1077;%20&#1079;&#1072;%202019&#107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ец. служба "/>
      <sheetName val="Торгсервис"/>
      <sheetName val="КОС"/>
      <sheetName val="НПОПАТ"/>
      <sheetName val="Утверждение БК"/>
      <sheetName val="Свод за 9 мес.2014"/>
      <sheetName val="НГР "/>
      <sheetName val="Фармация"/>
      <sheetName val="Автовокзал"/>
      <sheetName val="Свод (общ.)  за .2013"/>
      <sheetName val="Свод за .2013 ООО"/>
      <sheetName val="Свод за .2013"/>
      <sheetName val="КОС (сайт)"/>
      <sheetName val="НГР (сайт)"/>
      <sheetName val="НПОПАТ (сайт)"/>
      <sheetName val="ТРГС (сайт)"/>
    </sheetNames>
    <sheetDataSet>
      <sheetData sheetId="2">
        <row r="111">
          <cell r="K111">
            <v>445</v>
          </cell>
        </row>
        <row r="114">
          <cell r="K114">
            <v>3</v>
          </cell>
        </row>
        <row r="115">
          <cell r="K115">
            <v>254</v>
          </cell>
        </row>
        <row r="116">
          <cell r="K116">
            <v>178.42191601049868</v>
          </cell>
        </row>
        <row r="117">
          <cell r="K117">
            <v>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ОС"/>
      <sheetName val=" СС "/>
      <sheetName val="РКЦ"/>
      <sheetName val="МОК на БК"/>
      <sheetName val="МОК "/>
      <sheetName val="НПОПАТ"/>
      <sheetName val="ТС "/>
      <sheetName val="Свод"/>
    </sheetNames>
    <sheetDataSet>
      <sheetData sheetId="2">
        <row r="8">
          <cell r="D8">
            <v>146168</v>
          </cell>
        </row>
        <row r="29">
          <cell r="D29">
            <v>138859</v>
          </cell>
        </row>
        <row r="30">
          <cell r="D30">
            <v>3323</v>
          </cell>
        </row>
        <row r="51">
          <cell r="D51">
            <v>1167</v>
          </cell>
        </row>
        <row r="53">
          <cell r="D53">
            <v>85450</v>
          </cell>
        </row>
        <row r="56">
          <cell r="D56">
            <v>25901</v>
          </cell>
        </row>
        <row r="57">
          <cell r="D57">
            <v>2729</v>
          </cell>
        </row>
        <row r="61">
          <cell r="D61">
            <v>1354</v>
          </cell>
        </row>
        <row r="70">
          <cell r="D70">
            <v>11031</v>
          </cell>
        </row>
        <row r="96">
          <cell r="D96">
            <v>7309</v>
          </cell>
        </row>
        <row r="97">
          <cell r="D97">
            <v>-6520</v>
          </cell>
        </row>
        <row r="98">
          <cell r="D98">
            <v>14709</v>
          </cell>
        </row>
        <row r="108">
          <cell r="D108">
            <v>21229</v>
          </cell>
        </row>
        <row r="119">
          <cell r="D119">
            <v>789</v>
          </cell>
        </row>
        <row r="121">
          <cell r="D121">
            <v>44</v>
          </cell>
        </row>
        <row r="122">
          <cell r="D122">
            <v>167</v>
          </cell>
        </row>
        <row r="126">
          <cell r="D126">
            <v>574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6:S1024"/>
  <sheetViews>
    <sheetView tabSelected="1" view="pageBreakPreview" zoomScale="75" zoomScaleNormal="65" zoomScaleSheetLayoutView="75" zoomScalePageLayoutView="0" workbookViewId="0" topLeftCell="A1">
      <pane xSplit="2" ySplit="13" topLeftCell="G14" activePane="bottomRight" state="frozen"/>
      <selection pane="topLeft" activeCell="H128" sqref="H128"/>
      <selection pane="topRight" activeCell="H128" sqref="H128"/>
      <selection pane="bottomLeft" activeCell="H128" sqref="H128"/>
      <selection pane="bottomRight" activeCell="B64" sqref="B64"/>
    </sheetView>
  </sheetViews>
  <sheetFormatPr defaultColWidth="9.00390625" defaultRowHeight="12.75"/>
  <cols>
    <col min="1" max="1" width="5.375" style="0" customWidth="1"/>
    <col min="2" max="2" width="69.875" style="0" customWidth="1"/>
    <col min="3" max="3" width="0.2421875" style="1" hidden="1" customWidth="1"/>
    <col min="4" max="4" width="14.125" style="1" hidden="1" customWidth="1"/>
    <col min="5" max="5" width="13.00390625" style="1" hidden="1" customWidth="1"/>
    <col min="6" max="6" width="11.375" style="1" hidden="1" customWidth="1"/>
    <col min="7" max="7" width="18.875" style="2" customWidth="1"/>
  </cols>
  <sheetData>
    <row r="1" ht="22.5" customHeight="1" hidden="1"/>
    <row r="2" ht="21" customHeight="1" hidden="1"/>
    <row r="3" ht="21" customHeight="1" hidden="1"/>
    <row r="4" ht="21" customHeight="1" hidden="1"/>
    <row r="5" ht="55.5" customHeight="1" hidden="1"/>
    <row r="6" spans="1:7" ht="18.75" customHeight="1">
      <c r="A6" s="3"/>
      <c r="B6" s="3"/>
      <c r="C6" s="4"/>
      <c r="D6" s="4"/>
      <c r="E6" s="4"/>
      <c r="F6" s="4"/>
      <c r="G6" s="3"/>
    </row>
    <row r="7" spans="1:7" s="5" customFormat="1" ht="46.5" customHeight="1">
      <c r="A7" s="78" t="s">
        <v>149</v>
      </c>
      <c r="B7" s="78"/>
      <c r="C7" s="78"/>
      <c r="D7" s="78"/>
      <c r="E7" s="78"/>
      <c r="F7" s="78"/>
      <c r="G7" s="78"/>
    </row>
    <row r="8" spans="1:7" s="5" customFormat="1" ht="23.25" customHeight="1">
      <c r="A8" s="6"/>
      <c r="B8" s="6"/>
      <c r="C8" s="6"/>
      <c r="D8" s="6"/>
      <c r="E8" s="6"/>
      <c r="F8" s="6"/>
      <c r="G8" s="7" t="s">
        <v>0</v>
      </c>
    </row>
    <row r="9" spans="1:8" ht="36" customHeight="1">
      <c r="A9" s="79" t="s">
        <v>1</v>
      </c>
      <c r="B9" s="80" t="s">
        <v>2</v>
      </c>
      <c r="C9" s="80"/>
      <c r="D9" s="80"/>
      <c r="E9" s="80"/>
      <c r="F9" s="80"/>
      <c r="G9" s="80" t="s">
        <v>146</v>
      </c>
      <c r="H9" s="9"/>
    </row>
    <row r="10" spans="1:8" s="11" customFormat="1" ht="15.75" customHeight="1">
      <c r="A10" s="79"/>
      <c r="B10" s="80"/>
      <c r="C10" s="80" t="s">
        <v>3</v>
      </c>
      <c r="D10" s="80"/>
      <c r="E10" s="80" t="s">
        <v>4</v>
      </c>
      <c r="F10" s="80"/>
      <c r="G10" s="80"/>
      <c r="H10" s="10"/>
    </row>
    <row r="11" spans="1:8" s="11" customFormat="1" ht="9.75" customHeight="1" hidden="1">
      <c r="A11" s="79"/>
      <c r="B11" s="80"/>
      <c r="C11" s="80"/>
      <c r="D11" s="80"/>
      <c r="E11" s="80"/>
      <c r="F11" s="80"/>
      <c r="G11" s="80"/>
      <c r="H11" s="10"/>
    </row>
    <row r="12" spans="1:8" s="11" customFormat="1" ht="3" customHeight="1" hidden="1">
      <c r="A12" s="79"/>
      <c r="B12" s="80"/>
      <c r="C12" s="8" t="s">
        <v>5</v>
      </c>
      <c r="D12" s="8" t="s">
        <v>6</v>
      </c>
      <c r="E12" s="8" t="s">
        <v>7</v>
      </c>
      <c r="F12" s="12" t="s">
        <v>8</v>
      </c>
      <c r="G12" s="80"/>
      <c r="H12" s="10"/>
    </row>
    <row r="13" spans="1:8" s="11" customFormat="1" ht="15.75" customHeight="1">
      <c r="A13" s="13">
        <v>1</v>
      </c>
      <c r="B13" s="13">
        <f>+A13+1</f>
        <v>2</v>
      </c>
      <c r="C13" s="14"/>
      <c r="D13" s="14"/>
      <c r="E13" s="14"/>
      <c r="F13" s="14"/>
      <c r="G13" s="15">
        <v>3</v>
      </c>
      <c r="H13" s="10"/>
    </row>
    <row r="14" spans="1:8" s="20" customFormat="1" ht="56.25">
      <c r="A14" s="16" t="s">
        <v>9</v>
      </c>
      <c r="B14" s="73" t="s">
        <v>11</v>
      </c>
      <c r="C14" s="18" t="e">
        <f>+#REF!</f>
        <v>#REF!</v>
      </c>
      <c r="D14" s="18" t="e">
        <f>+#REF!</f>
        <v>#REF!</v>
      </c>
      <c r="E14" s="18" t="e">
        <f>+D14/C14*100</f>
        <v>#REF!</v>
      </c>
      <c r="F14" s="18" t="e">
        <f>+D14-C14</f>
        <v>#REF!</v>
      </c>
      <c r="G14" s="18">
        <f>+'[2]РКЦ'!$D$8</f>
        <v>146168</v>
      </c>
      <c r="H14" s="19"/>
    </row>
    <row r="15" spans="1:7" s="11" customFormat="1" ht="19.5" hidden="1">
      <c r="A15" s="21"/>
      <c r="B15" s="22" t="s">
        <v>10</v>
      </c>
      <c r="C15" s="23"/>
      <c r="D15" s="23"/>
      <c r="E15" s="23"/>
      <c r="F15" s="23"/>
      <c r="G15" s="23"/>
    </row>
    <row r="16" spans="1:7" s="11" customFormat="1" ht="60.75" customHeight="1" hidden="1">
      <c r="A16" s="21"/>
      <c r="B16" s="24" t="s">
        <v>11</v>
      </c>
      <c r="C16" s="23" t="e">
        <f>+#REF!</f>
        <v>#REF!</v>
      </c>
      <c r="D16" s="23" t="e">
        <f>+#REF!</f>
        <v>#REF!</v>
      </c>
      <c r="E16" s="23" t="e">
        <f aca="true" t="shared" si="0" ref="E16:E80">+D16/C16*100</f>
        <v>#REF!</v>
      </c>
      <c r="F16" s="23" t="e">
        <f aca="true" t="shared" si="1" ref="F16:F80">+D16-C16</f>
        <v>#REF!</v>
      </c>
      <c r="G16" s="23"/>
    </row>
    <row r="17" spans="1:7" s="11" customFormat="1" ht="18.75" hidden="1">
      <c r="A17" s="25" t="s">
        <v>12</v>
      </c>
      <c r="B17" s="26" t="s">
        <v>13</v>
      </c>
      <c r="C17" s="27" t="e">
        <f>+#REF!</f>
        <v>#REF!</v>
      </c>
      <c r="D17" s="27" t="e">
        <f>+#REF!</f>
        <v>#REF!</v>
      </c>
      <c r="E17" s="27" t="e">
        <f t="shared" si="0"/>
        <v>#REF!</v>
      </c>
      <c r="F17" s="27" t="e">
        <f t="shared" si="1"/>
        <v>#REF!</v>
      </c>
      <c r="G17" s="28"/>
    </row>
    <row r="18" spans="1:7" s="11" customFormat="1" ht="18.75" hidden="1">
      <c r="A18" s="25" t="s">
        <v>12</v>
      </c>
      <c r="B18" s="29" t="s">
        <v>14</v>
      </c>
      <c r="C18" s="27" t="e">
        <f>+#REF!</f>
        <v>#REF!</v>
      </c>
      <c r="D18" s="27" t="e">
        <f>+#REF!</f>
        <v>#REF!</v>
      </c>
      <c r="E18" s="27" t="e">
        <f t="shared" si="0"/>
        <v>#REF!</v>
      </c>
      <c r="F18" s="27" t="e">
        <f t="shared" si="1"/>
        <v>#REF!</v>
      </c>
      <c r="G18" s="28"/>
    </row>
    <row r="19" spans="1:7" s="11" customFormat="1" ht="18.75" hidden="1">
      <c r="A19" s="25" t="s">
        <v>12</v>
      </c>
      <c r="B19" s="30" t="s">
        <v>15</v>
      </c>
      <c r="C19" s="27" t="e">
        <f>+#REF!</f>
        <v>#REF!</v>
      </c>
      <c r="D19" s="27" t="e">
        <f>+#REF!</f>
        <v>#REF!</v>
      </c>
      <c r="E19" s="27" t="e">
        <f t="shared" si="0"/>
        <v>#REF!</v>
      </c>
      <c r="F19" s="27" t="e">
        <f t="shared" si="1"/>
        <v>#REF!</v>
      </c>
      <c r="G19" s="28"/>
    </row>
    <row r="20" spans="1:7" s="11" customFormat="1" ht="18.75" hidden="1">
      <c r="A20" s="25" t="s">
        <v>12</v>
      </c>
      <c r="B20" s="30" t="s">
        <v>16</v>
      </c>
      <c r="C20" s="27" t="e">
        <f>+#REF!</f>
        <v>#REF!</v>
      </c>
      <c r="D20" s="27" t="e">
        <f>+#REF!</f>
        <v>#REF!</v>
      </c>
      <c r="E20" s="27" t="e">
        <f t="shared" si="0"/>
        <v>#REF!</v>
      </c>
      <c r="F20" s="27" t="e">
        <f t="shared" si="1"/>
        <v>#REF!</v>
      </c>
      <c r="G20" s="28"/>
    </row>
    <row r="21" spans="1:7" s="11" customFormat="1" ht="18.75" hidden="1">
      <c r="A21" s="21" t="s">
        <v>17</v>
      </c>
      <c r="B21" s="24" t="s">
        <v>18</v>
      </c>
      <c r="C21" s="27" t="e">
        <f>+#REF!</f>
        <v>#REF!</v>
      </c>
      <c r="D21" s="23" t="e">
        <f>+#REF!</f>
        <v>#REF!</v>
      </c>
      <c r="E21" s="27" t="e">
        <f t="shared" si="0"/>
        <v>#REF!</v>
      </c>
      <c r="F21" s="23" t="e">
        <f t="shared" si="1"/>
        <v>#REF!</v>
      </c>
      <c r="G21" s="28"/>
    </row>
    <row r="22" spans="1:7" s="11" customFormat="1" ht="18.75" hidden="1">
      <c r="A22" s="25" t="s">
        <v>12</v>
      </c>
      <c r="B22" s="31" t="s">
        <v>19</v>
      </c>
      <c r="C22" s="23" t="e">
        <f>+#REF!</f>
        <v>#REF!</v>
      </c>
      <c r="D22" s="23" t="e">
        <f>+#REF!</f>
        <v>#REF!</v>
      </c>
      <c r="E22" s="23" t="e">
        <f t="shared" si="0"/>
        <v>#REF!</v>
      </c>
      <c r="F22" s="23" t="e">
        <f t="shared" si="1"/>
        <v>#REF!</v>
      </c>
      <c r="G22" s="28"/>
    </row>
    <row r="23" spans="1:7" s="11" customFormat="1" ht="18.75" hidden="1">
      <c r="A23" s="25" t="s">
        <v>12</v>
      </c>
      <c r="B23" s="31" t="s">
        <v>20</v>
      </c>
      <c r="C23" s="23" t="e">
        <f>+#REF!</f>
        <v>#REF!</v>
      </c>
      <c r="D23" s="23" t="e">
        <f>+#REF!</f>
        <v>#REF!</v>
      </c>
      <c r="E23" s="23" t="e">
        <f t="shared" si="0"/>
        <v>#REF!</v>
      </c>
      <c r="F23" s="23" t="e">
        <f t="shared" si="1"/>
        <v>#REF!</v>
      </c>
      <c r="G23" s="28"/>
    </row>
    <row r="24" spans="1:7" s="11" customFormat="1" ht="18.75" hidden="1">
      <c r="A24" s="25" t="s">
        <v>12</v>
      </c>
      <c r="B24" s="31" t="s">
        <v>21</v>
      </c>
      <c r="C24" s="27" t="e">
        <f>+#REF!</f>
        <v>#REF!</v>
      </c>
      <c r="D24" s="27" t="e">
        <f>+#REF!</f>
        <v>#REF!</v>
      </c>
      <c r="E24" s="27" t="e">
        <f t="shared" si="0"/>
        <v>#REF!</v>
      </c>
      <c r="F24" s="27" t="e">
        <f t="shared" si="1"/>
        <v>#REF!</v>
      </c>
      <c r="G24" s="28"/>
    </row>
    <row r="25" spans="1:7" s="11" customFormat="1" ht="18.75" hidden="1">
      <c r="A25" s="25" t="s">
        <v>12</v>
      </c>
      <c r="B25" s="31" t="s">
        <v>22</v>
      </c>
      <c r="C25" s="27" t="e">
        <f>+#REF!</f>
        <v>#REF!</v>
      </c>
      <c r="D25" s="27" t="e">
        <f>+#REF!</f>
        <v>#REF!</v>
      </c>
      <c r="E25" s="27" t="e">
        <f t="shared" si="0"/>
        <v>#REF!</v>
      </c>
      <c r="F25" s="27" t="e">
        <f t="shared" si="1"/>
        <v>#REF!</v>
      </c>
      <c r="G25" s="28"/>
    </row>
    <row r="26" spans="1:7" s="11" customFormat="1" ht="18.75" hidden="1">
      <c r="A26" s="21" t="s">
        <v>23</v>
      </c>
      <c r="B26" s="24" t="s">
        <v>24</v>
      </c>
      <c r="C26" s="27" t="e">
        <f>+#REF!</f>
        <v>#REF!</v>
      </c>
      <c r="D26" s="27" t="e">
        <f>+#REF!</f>
        <v>#REF!</v>
      </c>
      <c r="E26" s="27" t="e">
        <f t="shared" si="0"/>
        <v>#REF!</v>
      </c>
      <c r="F26" s="27" t="e">
        <f t="shared" si="1"/>
        <v>#REF!</v>
      </c>
      <c r="G26" s="28"/>
    </row>
    <row r="27" spans="1:7" s="11" customFormat="1" ht="18.75" hidden="1">
      <c r="A27" s="21" t="s">
        <v>25</v>
      </c>
      <c r="B27" s="24" t="s">
        <v>26</v>
      </c>
      <c r="C27" s="27" t="e">
        <f>+#REF!</f>
        <v>#REF!</v>
      </c>
      <c r="D27" s="27" t="e">
        <f>+#REF!</f>
        <v>#REF!</v>
      </c>
      <c r="E27" s="27" t="e">
        <f t="shared" si="0"/>
        <v>#REF!</v>
      </c>
      <c r="F27" s="27" t="e">
        <f t="shared" si="1"/>
        <v>#REF!</v>
      </c>
      <c r="G27" s="28"/>
    </row>
    <row r="28" spans="1:7" s="11" customFormat="1" ht="18.75" hidden="1">
      <c r="A28" s="21" t="s">
        <v>27</v>
      </c>
      <c r="B28" s="24" t="s">
        <v>28</v>
      </c>
      <c r="C28" s="27" t="e">
        <f>+#REF!</f>
        <v>#REF!</v>
      </c>
      <c r="D28" s="27" t="e">
        <f>+#REF!</f>
        <v>#REF!</v>
      </c>
      <c r="E28" s="27" t="e">
        <f t="shared" si="0"/>
        <v>#REF!</v>
      </c>
      <c r="F28" s="27" t="e">
        <f t="shared" si="1"/>
        <v>#REF!</v>
      </c>
      <c r="G28" s="28"/>
    </row>
    <row r="29" spans="1:7" s="11" customFormat="1" ht="18.75" hidden="1">
      <c r="A29" s="21" t="s">
        <v>29</v>
      </c>
      <c r="B29" s="24" t="s">
        <v>30</v>
      </c>
      <c r="C29" s="27" t="e">
        <f>+#REF!</f>
        <v>#REF!</v>
      </c>
      <c r="D29" s="27" t="e">
        <f>+#REF!</f>
        <v>#REF!</v>
      </c>
      <c r="E29" s="27" t="e">
        <f t="shared" si="0"/>
        <v>#REF!</v>
      </c>
      <c r="F29" s="27" t="e">
        <f t="shared" si="1"/>
        <v>#REF!</v>
      </c>
      <c r="G29" s="28"/>
    </row>
    <row r="30" spans="1:7" s="11" customFormat="1" ht="18.75" hidden="1">
      <c r="A30" s="21" t="s">
        <v>29</v>
      </c>
      <c r="B30" s="24" t="s">
        <v>31</v>
      </c>
      <c r="C30" s="27" t="e">
        <f>+#REF!</f>
        <v>#REF!</v>
      </c>
      <c r="D30" s="27" t="e">
        <f>+#REF!</f>
        <v>#REF!</v>
      </c>
      <c r="E30" s="27" t="e">
        <f t="shared" si="0"/>
        <v>#REF!</v>
      </c>
      <c r="F30" s="27" t="e">
        <f t="shared" si="1"/>
        <v>#REF!</v>
      </c>
      <c r="G30" s="28"/>
    </row>
    <row r="31" spans="1:7" s="11" customFormat="1" ht="18.75" hidden="1">
      <c r="A31" s="21" t="s">
        <v>32</v>
      </c>
      <c r="B31" s="24" t="s">
        <v>33</v>
      </c>
      <c r="C31" s="27" t="e">
        <f>+#REF!</f>
        <v>#REF!</v>
      </c>
      <c r="D31" s="27" t="e">
        <f>+#REF!</f>
        <v>#REF!</v>
      </c>
      <c r="E31" s="27" t="e">
        <f t="shared" si="0"/>
        <v>#REF!</v>
      </c>
      <c r="F31" s="27" t="e">
        <f t="shared" si="1"/>
        <v>#REF!</v>
      </c>
      <c r="G31" s="28"/>
    </row>
    <row r="32" spans="1:7" s="11" customFormat="1" ht="18.75" customHeight="1" hidden="1">
      <c r="A32" s="25" t="s">
        <v>12</v>
      </c>
      <c r="B32" s="26" t="s">
        <v>34</v>
      </c>
      <c r="C32" s="27" t="e">
        <f>+#REF!</f>
        <v>#REF!</v>
      </c>
      <c r="D32" s="27" t="e">
        <f>+#REF!</f>
        <v>#REF!</v>
      </c>
      <c r="E32" s="27" t="e">
        <f t="shared" si="0"/>
        <v>#REF!</v>
      </c>
      <c r="F32" s="27" t="e">
        <f t="shared" si="1"/>
        <v>#REF!</v>
      </c>
      <c r="G32" s="28"/>
    </row>
    <row r="33" spans="1:7" s="11" customFormat="1" ht="37.5" hidden="1">
      <c r="A33" s="25" t="s">
        <v>12</v>
      </c>
      <c r="B33" s="26" t="s">
        <v>35</v>
      </c>
      <c r="C33" s="27" t="e">
        <f>+#REF!</f>
        <v>#REF!</v>
      </c>
      <c r="D33" s="27" t="e">
        <f>+#REF!</f>
        <v>#REF!</v>
      </c>
      <c r="E33" s="27" t="e">
        <f t="shared" si="0"/>
        <v>#REF!</v>
      </c>
      <c r="F33" s="27" t="e">
        <f t="shared" si="1"/>
        <v>#REF!</v>
      </c>
      <c r="G33" s="28"/>
    </row>
    <row r="34" spans="1:7" s="11" customFormat="1" ht="18.75" hidden="1">
      <c r="A34" s="25" t="s">
        <v>12</v>
      </c>
      <c r="B34" s="32" t="s">
        <v>36</v>
      </c>
      <c r="C34" s="27" t="e">
        <f>+#REF!</f>
        <v>#REF!</v>
      </c>
      <c r="D34" s="27" t="e">
        <f>+#REF!</f>
        <v>#REF!</v>
      </c>
      <c r="E34" s="27" t="e">
        <f t="shared" si="0"/>
        <v>#REF!</v>
      </c>
      <c r="F34" s="27" t="e">
        <f t="shared" si="1"/>
        <v>#REF!</v>
      </c>
      <c r="G34" s="28"/>
    </row>
    <row r="35" spans="1:7" s="11" customFormat="1" ht="37.5" hidden="1">
      <c r="A35" s="25" t="s">
        <v>12</v>
      </c>
      <c r="B35" s="33" t="s">
        <v>37</v>
      </c>
      <c r="C35" s="27" t="e">
        <f>+#REF!</f>
        <v>#REF!</v>
      </c>
      <c r="D35" s="27" t="e">
        <f>+#REF!</f>
        <v>#REF!</v>
      </c>
      <c r="E35" s="27" t="e">
        <f t="shared" si="0"/>
        <v>#REF!</v>
      </c>
      <c r="F35" s="27" t="e">
        <f t="shared" si="1"/>
        <v>#REF!</v>
      </c>
      <c r="G35" s="28"/>
    </row>
    <row r="36" spans="1:7" s="11" customFormat="1" ht="37.5" hidden="1">
      <c r="A36" s="21" t="s">
        <v>38</v>
      </c>
      <c r="B36" s="24" t="s">
        <v>39</v>
      </c>
      <c r="C36" s="27" t="e">
        <f>+#REF!</f>
        <v>#REF!</v>
      </c>
      <c r="D36" s="27" t="e">
        <f>+#REF!</f>
        <v>#REF!</v>
      </c>
      <c r="E36" s="27" t="e">
        <f t="shared" si="0"/>
        <v>#REF!</v>
      </c>
      <c r="F36" s="27" t="e">
        <f t="shared" si="1"/>
        <v>#REF!</v>
      </c>
      <c r="G36" s="28"/>
    </row>
    <row r="37" spans="1:7" s="11" customFormat="1" ht="56.25" hidden="1">
      <c r="A37" s="34" t="s">
        <v>40</v>
      </c>
      <c r="B37" s="24" t="s">
        <v>41</v>
      </c>
      <c r="C37" s="27" t="e">
        <f>+#REF!</f>
        <v>#REF!</v>
      </c>
      <c r="D37" s="27" t="e">
        <f>+#REF!</f>
        <v>#REF!</v>
      </c>
      <c r="E37" s="27" t="e">
        <f t="shared" si="0"/>
        <v>#REF!</v>
      </c>
      <c r="F37" s="27" t="e">
        <f t="shared" si="1"/>
        <v>#REF!</v>
      </c>
      <c r="G37" s="28"/>
    </row>
    <row r="38" spans="1:7" s="11" customFormat="1" ht="33" customHeight="1" hidden="1">
      <c r="A38" s="34" t="s">
        <v>17</v>
      </c>
      <c r="B38" s="24" t="s">
        <v>42</v>
      </c>
      <c r="C38" s="27" t="e">
        <f>+#REF!</f>
        <v>#REF!</v>
      </c>
      <c r="D38" s="27" t="e">
        <f>+#REF!</f>
        <v>#REF!</v>
      </c>
      <c r="E38" s="27" t="e">
        <f t="shared" si="0"/>
        <v>#REF!</v>
      </c>
      <c r="F38" s="27" t="e">
        <f t="shared" si="1"/>
        <v>#REF!</v>
      </c>
      <c r="G38" s="23"/>
    </row>
    <row r="39" spans="1:7" s="11" customFormat="1" ht="33" customHeight="1" hidden="1">
      <c r="A39" s="34" t="s">
        <v>23</v>
      </c>
      <c r="B39" s="24" t="s">
        <v>43</v>
      </c>
      <c r="C39" s="27" t="e">
        <f>+#REF!</f>
        <v>#REF!</v>
      </c>
      <c r="D39" s="27" t="e">
        <f>+#REF!</f>
        <v>#REF!</v>
      </c>
      <c r="E39" s="27" t="e">
        <f t="shared" si="0"/>
        <v>#REF!</v>
      </c>
      <c r="F39" s="27" t="e">
        <f t="shared" si="1"/>
        <v>#REF!</v>
      </c>
      <c r="G39" s="23"/>
    </row>
    <row r="40" spans="1:7" s="11" customFormat="1" ht="24.75" customHeight="1" hidden="1">
      <c r="A40" s="34" t="s">
        <v>25</v>
      </c>
      <c r="B40" s="24" t="s">
        <v>44</v>
      </c>
      <c r="C40" s="23" t="e">
        <f>+#REF!</f>
        <v>#REF!</v>
      </c>
      <c r="D40" s="23" t="e">
        <f>+#REF!</f>
        <v>#REF!</v>
      </c>
      <c r="E40" s="23" t="e">
        <f t="shared" si="0"/>
        <v>#REF!</v>
      </c>
      <c r="F40" s="23" t="e">
        <f t="shared" si="1"/>
        <v>#REF!</v>
      </c>
      <c r="G40" s="23"/>
    </row>
    <row r="41" spans="1:7" s="11" customFormat="1" ht="0.75" customHeight="1" hidden="1">
      <c r="A41" s="34" t="s">
        <v>45</v>
      </c>
      <c r="B41" s="24" t="s">
        <v>46</v>
      </c>
      <c r="C41" s="23" t="e">
        <f>+#REF!</f>
        <v>#REF!</v>
      </c>
      <c r="D41" s="23" t="e">
        <f>+#REF!</f>
        <v>#REF!</v>
      </c>
      <c r="E41" s="23" t="e">
        <f t="shared" si="0"/>
        <v>#REF!</v>
      </c>
      <c r="F41" s="23" t="e">
        <f t="shared" si="1"/>
        <v>#REF!</v>
      </c>
      <c r="G41" s="28"/>
    </row>
    <row r="42" spans="1:7" s="11" customFormat="1" ht="36" customHeight="1" hidden="1">
      <c r="A42" s="25" t="s">
        <v>12</v>
      </c>
      <c r="B42" s="31" t="s">
        <v>47</v>
      </c>
      <c r="C42" s="23" t="e">
        <f>+#REF!</f>
        <v>#REF!</v>
      </c>
      <c r="D42" s="23" t="e">
        <f>+#REF!</f>
        <v>#REF!</v>
      </c>
      <c r="E42" s="23" t="e">
        <f t="shared" si="0"/>
        <v>#REF!</v>
      </c>
      <c r="F42" s="23" t="e">
        <f t="shared" si="1"/>
        <v>#REF!</v>
      </c>
      <c r="G42" s="28"/>
    </row>
    <row r="43" spans="1:7" s="11" customFormat="1" ht="27.75" customHeight="1" hidden="1">
      <c r="A43" s="25" t="s">
        <v>12</v>
      </c>
      <c r="B43" s="35" t="s">
        <v>48</v>
      </c>
      <c r="C43" s="27" t="e">
        <f>+#REF!</f>
        <v>#REF!</v>
      </c>
      <c r="D43" s="27" t="e">
        <f>+#REF!</f>
        <v>#REF!</v>
      </c>
      <c r="E43" s="27" t="e">
        <f t="shared" si="0"/>
        <v>#REF!</v>
      </c>
      <c r="F43" s="27" t="e">
        <f t="shared" si="1"/>
        <v>#REF!</v>
      </c>
      <c r="G43" s="28"/>
    </row>
    <row r="44" spans="1:7" s="11" customFormat="1" ht="29.25" customHeight="1" hidden="1">
      <c r="A44" s="25" t="s">
        <v>12</v>
      </c>
      <c r="B44" s="31" t="s">
        <v>49</v>
      </c>
      <c r="C44" s="23" t="e">
        <f>+#REF!</f>
        <v>#REF!</v>
      </c>
      <c r="D44" s="27" t="e">
        <f>+#REF!</f>
        <v>#REF!</v>
      </c>
      <c r="E44" s="27" t="e">
        <f t="shared" si="0"/>
        <v>#REF!</v>
      </c>
      <c r="F44" s="23" t="e">
        <f t="shared" si="1"/>
        <v>#REF!</v>
      </c>
      <c r="G44" s="28"/>
    </row>
    <row r="45" spans="1:7" s="11" customFormat="1" ht="37.5">
      <c r="A45" s="21" t="s">
        <v>17</v>
      </c>
      <c r="B45" s="74" t="s">
        <v>150</v>
      </c>
      <c r="C45" s="23"/>
      <c r="D45" s="27"/>
      <c r="E45" s="27"/>
      <c r="F45" s="23"/>
      <c r="G45" s="23">
        <f>+G14</f>
        <v>146168</v>
      </c>
    </row>
    <row r="46" spans="1:7" s="36" customFormat="1" ht="54" customHeight="1">
      <c r="A46" s="16" t="s">
        <v>50</v>
      </c>
      <c r="B46" s="17" t="s">
        <v>51</v>
      </c>
      <c r="C46" s="18" t="e">
        <f>+#REF!</f>
        <v>#REF!</v>
      </c>
      <c r="D46" s="18" t="e">
        <f>+#REF!</f>
        <v>#REF!</v>
      </c>
      <c r="E46" s="18" t="e">
        <f t="shared" si="0"/>
        <v>#REF!</v>
      </c>
      <c r="F46" s="18" t="e">
        <f t="shared" si="1"/>
        <v>#REF!</v>
      </c>
      <c r="G46" s="18">
        <f>+'[2]РКЦ'!$D$29</f>
        <v>138859</v>
      </c>
    </row>
    <row r="47" spans="1:7" s="11" customFormat="1" ht="24" customHeight="1">
      <c r="A47" s="21" t="s">
        <v>52</v>
      </c>
      <c r="B47" s="24" t="s">
        <v>53</v>
      </c>
      <c r="C47" s="23" t="e">
        <f>+#REF!</f>
        <v>#REF!</v>
      </c>
      <c r="D47" s="23" t="e">
        <f>+#REF!</f>
        <v>#REF!</v>
      </c>
      <c r="E47" s="23" t="e">
        <f t="shared" si="0"/>
        <v>#REF!</v>
      </c>
      <c r="F47" s="23" t="e">
        <f t="shared" si="1"/>
        <v>#REF!</v>
      </c>
      <c r="G47" s="23">
        <f>+'[2]РКЦ'!$D$30</f>
        <v>3323</v>
      </c>
    </row>
    <row r="48" spans="1:7" s="11" customFormat="1" ht="18.75" hidden="1">
      <c r="A48" s="25" t="s">
        <v>12</v>
      </c>
      <c r="B48" s="31" t="s">
        <v>54</v>
      </c>
      <c r="C48" s="23" t="e">
        <f>+#REF!</f>
        <v>#REF!</v>
      </c>
      <c r="D48" s="23" t="e">
        <f>+#REF!</f>
        <v>#REF!</v>
      </c>
      <c r="E48" s="23" t="e">
        <f t="shared" si="0"/>
        <v>#REF!</v>
      </c>
      <c r="F48" s="23" t="e">
        <f t="shared" si="1"/>
        <v>#REF!</v>
      </c>
      <c r="G48" s="23"/>
    </row>
    <row r="49" spans="1:7" s="11" customFormat="1" ht="18.75" hidden="1">
      <c r="A49" s="25" t="s">
        <v>12</v>
      </c>
      <c r="B49" s="31" t="s">
        <v>55</v>
      </c>
      <c r="C49" s="27" t="e">
        <f>+#REF!</f>
        <v>#REF!</v>
      </c>
      <c r="D49" s="27" t="e">
        <f>+#REF!</f>
        <v>#REF!</v>
      </c>
      <c r="E49" s="27" t="e">
        <f t="shared" si="0"/>
        <v>#REF!</v>
      </c>
      <c r="F49" s="27" t="e">
        <f t="shared" si="1"/>
        <v>#REF!</v>
      </c>
      <c r="G49" s="28"/>
    </row>
    <row r="50" spans="1:7" s="11" customFormat="1" ht="18.75" hidden="1">
      <c r="A50" s="25" t="s">
        <v>12</v>
      </c>
      <c r="B50" s="31" t="s">
        <v>56</v>
      </c>
      <c r="C50" s="23" t="e">
        <f>+#REF!</f>
        <v>#REF!</v>
      </c>
      <c r="D50" s="23" t="e">
        <f>+#REF!</f>
        <v>#REF!</v>
      </c>
      <c r="E50" s="23" t="e">
        <f t="shared" si="0"/>
        <v>#REF!</v>
      </c>
      <c r="F50" s="23" t="e">
        <f t="shared" si="1"/>
        <v>#REF!</v>
      </c>
      <c r="G50" s="23"/>
    </row>
    <row r="51" spans="1:7" s="20" customFormat="1" ht="18.75" hidden="1">
      <c r="A51" s="21" t="s">
        <v>12</v>
      </c>
      <c r="B51" s="24" t="s">
        <v>57</v>
      </c>
      <c r="C51" s="27" t="e">
        <f>+#REF!</f>
        <v>#REF!</v>
      </c>
      <c r="D51" s="23" t="e">
        <f>+#REF!</f>
        <v>#REF!</v>
      </c>
      <c r="E51" s="27" t="e">
        <f t="shared" si="0"/>
        <v>#REF!</v>
      </c>
      <c r="F51" s="23" t="e">
        <f t="shared" si="1"/>
        <v>#REF!</v>
      </c>
      <c r="G51" s="23"/>
    </row>
    <row r="52" spans="1:7" s="11" customFormat="1" ht="18.75" hidden="1">
      <c r="A52" s="25"/>
      <c r="B52" s="26" t="s">
        <v>58</v>
      </c>
      <c r="C52" s="27" t="e">
        <f>+#REF!</f>
        <v>#REF!</v>
      </c>
      <c r="D52" s="27" t="e">
        <f>+#REF!</f>
        <v>#REF!</v>
      </c>
      <c r="E52" s="27" t="e">
        <f t="shared" si="0"/>
        <v>#REF!</v>
      </c>
      <c r="F52" s="27" t="e">
        <f t="shared" si="1"/>
        <v>#REF!</v>
      </c>
      <c r="G52" s="23"/>
    </row>
    <row r="53" spans="1:7" s="11" customFormat="1" ht="18.75" hidden="1">
      <c r="A53" s="25"/>
      <c r="B53" s="26" t="s">
        <v>59</v>
      </c>
      <c r="C53" s="27" t="e">
        <f>+#REF!</f>
        <v>#REF!</v>
      </c>
      <c r="D53" s="27" t="e">
        <f>+#REF!</f>
        <v>#REF!</v>
      </c>
      <c r="E53" s="27" t="e">
        <f t="shared" si="0"/>
        <v>#REF!</v>
      </c>
      <c r="F53" s="27" t="e">
        <f t="shared" si="1"/>
        <v>#REF!</v>
      </c>
      <c r="G53" s="23"/>
    </row>
    <row r="54" spans="1:7" s="11" customFormat="1" ht="18.75" hidden="1">
      <c r="A54" s="25"/>
      <c r="B54" s="26" t="s">
        <v>60</v>
      </c>
      <c r="C54" s="27" t="e">
        <f>+#REF!</f>
        <v>#REF!</v>
      </c>
      <c r="D54" s="27" t="e">
        <f>+#REF!</f>
        <v>#REF!</v>
      </c>
      <c r="E54" s="27" t="e">
        <f t="shared" si="0"/>
        <v>#REF!</v>
      </c>
      <c r="F54" s="27" t="e">
        <f t="shared" si="1"/>
        <v>#REF!</v>
      </c>
      <c r="G54" s="28"/>
    </row>
    <row r="55" spans="1:7" s="11" customFormat="1" ht="18.75" hidden="1">
      <c r="A55" s="25"/>
      <c r="B55" s="26" t="s">
        <v>61</v>
      </c>
      <c r="C55" s="27" t="e">
        <f>+#REF!</f>
        <v>#REF!</v>
      </c>
      <c r="D55" s="27" t="e">
        <f>+#REF!</f>
        <v>#REF!</v>
      </c>
      <c r="E55" s="27" t="e">
        <f t="shared" si="0"/>
        <v>#REF!</v>
      </c>
      <c r="F55" s="27" t="e">
        <f t="shared" si="1"/>
        <v>#REF!</v>
      </c>
      <c r="G55" s="28"/>
    </row>
    <row r="56" spans="1:7" s="11" customFormat="1" ht="18.75" hidden="1">
      <c r="A56" s="25"/>
      <c r="B56" s="26" t="s">
        <v>62</v>
      </c>
      <c r="C56" s="27" t="e">
        <f>+#REF!</f>
        <v>#REF!</v>
      </c>
      <c r="D56" s="27" t="e">
        <f>+#REF!</f>
        <v>#REF!</v>
      </c>
      <c r="E56" s="27" t="e">
        <f t="shared" si="0"/>
        <v>#REF!</v>
      </c>
      <c r="F56" s="27" t="e">
        <f t="shared" si="1"/>
        <v>#REF!</v>
      </c>
      <c r="G56" s="28"/>
    </row>
    <row r="57" spans="1:7" s="11" customFormat="1" ht="18.75" hidden="1">
      <c r="A57" s="25"/>
      <c r="B57" s="26" t="s">
        <v>63</v>
      </c>
      <c r="C57" s="27" t="e">
        <f>+#REF!</f>
        <v>#REF!</v>
      </c>
      <c r="D57" s="27" t="e">
        <f>+#REF!</f>
        <v>#REF!</v>
      </c>
      <c r="E57" s="27" t="e">
        <f t="shared" si="0"/>
        <v>#REF!</v>
      </c>
      <c r="F57" s="27" t="e">
        <f t="shared" si="1"/>
        <v>#REF!</v>
      </c>
      <c r="G57" s="28"/>
    </row>
    <row r="58" spans="1:7" s="11" customFormat="1" ht="37.5" hidden="1">
      <c r="A58" s="25"/>
      <c r="B58" s="26" t="s">
        <v>64</v>
      </c>
      <c r="C58" s="27" t="e">
        <f>+#REF!</f>
        <v>#REF!</v>
      </c>
      <c r="D58" s="27" t="e">
        <f>+#REF!</f>
        <v>#REF!</v>
      </c>
      <c r="E58" s="27" t="e">
        <f t="shared" si="0"/>
        <v>#REF!</v>
      </c>
      <c r="F58" s="27" t="e">
        <f t="shared" si="1"/>
        <v>#REF!</v>
      </c>
      <c r="G58" s="28"/>
    </row>
    <row r="59" spans="1:7" s="11" customFormat="1" ht="18.75" hidden="1">
      <c r="A59" s="25"/>
      <c r="B59" s="26" t="s">
        <v>65</v>
      </c>
      <c r="C59" s="27" t="e">
        <f>+#REF!</f>
        <v>#REF!</v>
      </c>
      <c r="D59" s="27" t="e">
        <f>+#REF!</f>
        <v>#REF!</v>
      </c>
      <c r="E59" s="27" t="e">
        <f t="shared" si="0"/>
        <v>#REF!</v>
      </c>
      <c r="F59" s="27" t="e">
        <f t="shared" si="1"/>
        <v>#REF!</v>
      </c>
      <c r="G59" s="28"/>
    </row>
    <row r="60" spans="1:7" s="11" customFormat="1" ht="18.75" hidden="1">
      <c r="A60" s="25"/>
      <c r="B60" s="26" t="s">
        <v>22</v>
      </c>
      <c r="C60" s="27" t="e">
        <f>+#REF!</f>
        <v>#REF!</v>
      </c>
      <c r="D60" s="27" t="e">
        <f>+#REF!</f>
        <v>#REF!</v>
      </c>
      <c r="E60" s="27" t="e">
        <f t="shared" si="0"/>
        <v>#REF!</v>
      </c>
      <c r="F60" s="27" t="e">
        <f t="shared" si="1"/>
        <v>#REF!</v>
      </c>
      <c r="G60" s="23"/>
    </row>
    <row r="61" spans="1:7" s="11" customFormat="1" ht="18.75" hidden="1">
      <c r="A61" s="21" t="s">
        <v>66</v>
      </c>
      <c r="B61" s="24" t="s">
        <v>67</v>
      </c>
      <c r="C61" s="27" t="e">
        <f>+#REF!</f>
        <v>#REF!</v>
      </c>
      <c r="D61" s="27" t="e">
        <f>+#REF!</f>
        <v>#REF!</v>
      </c>
      <c r="E61" s="27" t="e">
        <f t="shared" si="0"/>
        <v>#REF!</v>
      </c>
      <c r="F61" s="27" t="e">
        <f t="shared" si="1"/>
        <v>#REF!</v>
      </c>
      <c r="G61" s="28"/>
    </row>
    <row r="62" spans="1:7" s="11" customFormat="1" ht="18.75">
      <c r="A62" s="21" t="s">
        <v>66</v>
      </c>
      <c r="B62" s="24" t="s">
        <v>151</v>
      </c>
      <c r="C62" s="27" t="e">
        <f>+#REF!</f>
        <v>#REF!</v>
      </c>
      <c r="D62" s="27" t="e">
        <f>+#REF!</f>
        <v>#REF!</v>
      </c>
      <c r="E62" s="27" t="e">
        <f t="shared" si="0"/>
        <v>#REF!</v>
      </c>
      <c r="F62" s="27" t="e">
        <f t="shared" si="1"/>
        <v>#REF!</v>
      </c>
      <c r="G62" s="23">
        <f>+'[2]РКЦ'!$D$51</f>
        <v>1167</v>
      </c>
    </row>
    <row r="63" spans="1:7" s="11" customFormat="1" ht="23.25" customHeight="1">
      <c r="A63" s="21" t="s">
        <v>68</v>
      </c>
      <c r="B63" s="24" t="s">
        <v>69</v>
      </c>
      <c r="C63" s="23" t="e">
        <f>+#REF!</f>
        <v>#REF!</v>
      </c>
      <c r="D63" s="23" t="e">
        <f>+#REF!</f>
        <v>#REF!</v>
      </c>
      <c r="E63" s="23" t="e">
        <f t="shared" si="0"/>
        <v>#REF!</v>
      </c>
      <c r="F63" s="23" t="e">
        <f t="shared" si="1"/>
        <v>#REF!</v>
      </c>
      <c r="G63" s="23">
        <f>+'[2]РКЦ'!$D$53</f>
        <v>85450</v>
      </c>
    </row>
    <row r="64" spans="1:7" s="11" customFormat="1" ht="61.5" customHeight="1">
      <c r="A64" s="21" t="s">
        <v>71</v>
      </c>
      <c r="B64" s="24" t="s">
        <v>70</v>
      </c>
      <c r="C64" s="23" t="e">
        <f>+#REF!</f>
        <v>#REF!</v>
      </c>
      <c r="D64" s="23" t="e">
        <f>+#REF!</f>
        <v>#REF!</v>
      </c>
      <c r="E64" s="23" t="e">
        <f t="shared" si="0"/>
        <v>#REF!</v>
      </c>
      <c r="F64" s="23" t="e">
        <f t="shared" si="1"/>
        <v>#REF!</v>
      </c>
      <c r="G64" s="23">
        <f>+'[2]РКЦ'!$D$56</f>
        <v>25901</v>
      </c>
    </row>
    <row r="65" spans="1:7" s="11" customFormat="1" ht="27.75" customHeight="1" hidden="1">
      <c r="A65" s="21" t="s">
        <v>71</v>
      </c>
      <c r="B65" s="24" t="s">
        <v>72</v>
      </c>
      <c r="C65" s="23" t="e">
        <f>+#REF!</f>
        <v>#REF!</v>
      </c>
      <c r="D65" s="23" t="e">
        <f>+#REF!</f>
        <v>#REF!</v>
      </c>
      <c r="E65" s="23" t="e">
        <f t="shared" si="0"/>
        <v>#REF!</v>
      </c>
      <c r="F65" s="23" t="e">
        <f t="shared" si="1"/>
        <v>#REF!</v>
      </c>
      <c r="G65" s="23"/>
    </row>
    <row r="66" spans="1:7" s="11" customFormat="1" ht="24" customHeight="1">
      <c r="A66" s="21" t="s">
        <v>73</v>
      </c>
      <c r="B66" s="24" t="s">
        <v>74</v>
      </c>
      <c r="C66" s="23" t="e">
        <f>+#REF!</f>
        <v>#REF!</v>
      </c>
      <c r="D66" s="23" t="e">
        <f>+#REF!</f>
        <v>#REF!</v>
      </c>
      <c r="E66" s="23" t="e">
        <f t="shared" si="0"/>
        <v>#REF!</v>
      </c>
      <c r="F66" s="23" t="e">
        <f t="shared" si="1"/>
        <v>#REF!</v>
      </c>
      <c r="G66" s="23">
        <f>+'[2]РКЦ'!$D$61</f>
        <v>1354</v>
      </c>
    </row>
    <row r="67" spans="1:7" s="11" customFormat="1" ht="23.25" customHeight="1">
      <c r="A67" s="21" t="s">
        <v>75</v>
      </c>
      <c r="B67" s="24" t="s">
        <v>76</v>
      </c>
      <c r="C67" s="23" t="e">
        <f>+#REF!</f>
        <v>#REF!</v>
      </c>
      <c r="D67" s="23" t="e">
        <f>+#REF!</f>
        <v>#REF!</v>
      </c>
      <c r="E67" s="23" t="e">
        <f t="shared" si="0"/>
        <v>#REF!</v>
      </c>
      <c r="F67" s="23" t="e">
        <f t="shared" si="1"/>
        <v>#REF!</v>
      </c>
      <c r="G67" s="23">
        <f>+'[2]РКЦ'!$D$57</f>
        <v>2729</v>
      </c>
    </row>
    <row r="68" spans="1:7" s="11" customFormat="1" ht="18.75" hidden="1">
      <c r="A68" s="25" t="s">
        <v>12</v>
      </c>
      <c r="B68" s="26" t="s">
        <v>77</v>
      </c>
      <c r="C68" s="23" t="e">
        <f>+#REF!</f>
        <v>#REF!</v>
      </c>
      <c r="D68" s="23" t="e">
        <f>+#REF!</f>
        <v>#REF!</v>
      </c>
      <c r="E68" s="23" t="e">
        <f t="shared" si="0"/>
        <v>#REF!</v>
      </c>
      <c r="F68" s="23" t="e">
        <f t="shared" si="1"/>
        <v>#REF!</v>
      </c>
      <c r="G68" s="23"/>
    </row>
    <row r="69" spans="1:7" s="11" customFormat="1" ht="18.75" hidden="1">
      <c r="A69" s="21" t="s">
        <v>79</v>
      </c>
      <c r="B69" s="26" t="s">
        <v>78</v>
      </c>
      <c r="C69" s="27" t="e">
        <f>+#REF!</f>
        <v>#REF!</v>
      </c>
      <c r="D69" s="27" t="e">
        <f>+#REF!</f>
        <v>#REF!</v>
      </c>
      <c r="E69" s="27" t="e">
        <f t="shared" si="0"/>
        <v>#REF!</v>
      </c>
      <c r="F69" s="27" t="e">
        <f t="shared" si="1"/>
        <v>#REF!</v>
      </c>
      <c r="G69" s="23"/>
    </row>
    <row r="70" spans="1:7" s="11" customFormat="1" ht="44.25" customHeight="1" hidden="1">
      <c r="A70" s="21" t="s">
        <v>75</v>
      </c>
      <c r="B70" s="37" t="s">
        <v>80</v>
      </c>
      <c r="C70" s="27" t="e">
        <f>+#REF!</f>
        <v>#REF!</v>
      </c>
      <c r="D70" s="27" t="e">
        <f>+#REF!</f>
        <v>#REF!</v>
      </c>
      <c r="E70" s="27" t="e">
        <f t="shared" si="0"/>
        <v>#REF!</v>
      </c>
      <c r="F70" s="27" t="e">
        <f t="shared" si="1"/>
        <v>#REF!</v>
      </c>
      <c r="G70" s="23"/>
    </row>
    <row r="71" spans="1:7" s="11" customFormat="1" ht="27" customHeight="1">
      <c r="A71" s="21" t="s">
        <v>79</v>
      </c>
      <c r="B71" s="24" t="s">
        <v>81</v>
      </c>
      <c r="C71" s="23" t="e">
        <f>+#REF!</f>
        <v>#REF!</v>
      </c>
      <c r="D71" s="23" t="e">
        <f>+#REF!</f>
        <v>#REF!</v>
      </c>
      <c r="E71" s="23" t="e">
        <f t="shared" si="0"/>
        <v>#REF!</v>
      </c>
      <c r="F71" s="23" t="e">
        <f t="shared" si="1"/>
        <v>#REF!</v>
      </c>
      <c r="G71" s="23">
        <f>+'[2]РКЦ'!$D$70</f>
        <v>11031</v>
      </c>
    </row>
    <row r="72" spans="1:7" s="11" customFormat="1" ht="18.75" hidden="1">
      <c r="A72" s="25" t="s">
        <v>12</v>
      </c>
      <c r="B72" s="31" t="s">
        <v>82</v>
      </c>
      <c r="C72" s="23" t="e">
        <f>+#REF!</f>
        <v>#REF!</v>
      </c>
      <c r="D72" s="23" t="e">
        <f>+#REF!</f>
        <v>#REF!</v>
      </c>
      <c r="E72" s="23" t="e">
        <f t="shared" si="0"/>
        <v>#REF!</v>
      </c>
      <c r="F72" s="23" t="e">
        <f t="shared" si="1"/>
        <v>#REF!</v>
      </c>
      <c r="G72" s="23"/>
    </row>
    <row r="73" spans="1:7" s="11" customFormat="1" ht="18.75" hidden="1">
      <c r="A73" s="25" t="s">
        <v>12</v>
      </c>
      <c r="B73" s="31" t="s">
        <v>83</v>
      </c>
      <c r="C73" s="27" t="e">
        <f>+#REF!</f>
        <v>#REF!</v>
      </c>
      <c r="D73" s="27" t="e">
        <f>+#REF!</f>
        <v>#REF!</v>
      </c>
      <c r="E73" s="27" t="e">
        <f t="shared" si="0"/>
        <v>#REF!</v>
      </c>
      <c r="F73" s="27" t="e">
        <f t="shared" si="1"/>
        <v>#REF!</v>
      </c>
      <c r="G73" s="23"/>
    </row>
    <row r="74" spans="1:7" s="11" customFormat="1" ht="18.75" hidden="1">
      <c r="A74" s="25" t="s">
        <v>12</v>
      </c>
      <c r="B74" s="31" t="s">
        <v>84</v>
      </c>
      <c r="C74" s="27" t="e">
        <f>+#REF!</f>
        <v>#REF!</v>
      </c>
      <c r="D74" s="27" t="e">
        <f>+#REF!</f>
        <v>#REF!</v>
      </c>
      <c r="E74" s="27" t="e">
        <f t="shared" si="0"/>
        <v>#REF!</v>
      </c>
      <c r="F74" s="27" t="e">
        <f t="shared" si="1"/>
        <v>#REF!</v>
      </c>
      <c r="G74" s="28"/>
    </row>
    <row r="75" spans="1:7" s="11" customFormat="1" ht="18.75" hidden="1">
      <c r="A75" s="25" t="s">
        <v>12</v>
      </c>
      <c r="B75" s="31" t="s">
        <v>85</v>
      </c>
      <c r="C75" s="23" t="e">
        <f>+#REF!</f>
        <v>#REF!</v>
      </c>
      <c r="D75" s="23" t="e">
        <f>+#REF!</f>
        <v>#REF!</v>
      </c>
      <c r="E75" s="23" t="e">
        <f t="shared" si="0"/>
        <v>#REF!</v>
      </c>
      <c r="F75" s="23" t="e">
        <f t="shared" si="1"/>
        <v>#REF!</v>
      </c>
      <c r="G75" s="23"/>
    </row>
    <row r="76" spans="1:7" s="11" customFormat="1" ht="18.75" hidden="1">
      <c r="A76" s="25"/>
      <c r="B76" s="26" t="s">
        <v>86</v>
      </c>
      <c r="C76" s="27" t="e">
        <f>+#REF!</f>
        <v>#REF!</v>
      </c>
      <c r="D76" s="27" t="e">
        <f>+#REF!</f>
        <v>#REF!</v>
      </c>
      <c r="E76" s="27" t="e">
        <f t="shared" si="0"/>
        <v>#REF!</v>
      </c>
      <c r="F76" s="27" t="e">
        <f t="shared" si="1"/>
        <v>#REF!</v>
      </c>
      <c r="G76" s="23"/>
    </row>
    <row r="77" spans="1:7" s="11" customFormat="1" ht="18.75" hidden="1">
      <c r="A77" s="25"/>
      <c r="B77" s="26" t="s">
        <v>87</v>
      </c>
      <c r="C77" s="23" t="e">
        <f>+#REF!</f>
        <v>#REF!</v>
      </c>
      <c r="D77" s="23" t="e">
        <f>+#REF!</f>
        <v>#REF!</v>
      </c>
      <c r="E77" s="23" t="e">
        <f t="shared" si="0"/>
        <v>#REF!</v>
      </c>
      <c r="F77" s="23" t="e">
        <f t="shared" si="1"/>
        <v>#REF!</v>
      </c>
      <c r="G77" s="23"/>
    </row>
    <row r="78" spans="1:7" s="11" customFormat="1" ht="18.75" hidden="1">
      <c r="A78" s="25"/>
      <c r="B78" s="26" t="s">
        <v>88</v>
      </c>
      <c r="C78" s="27" t="e">
        <f>+#REF!</f>
        <v>#REF!</v>
      </c>
      <c r="D78" s="27" t="e">
        <f>+#REF!</f>
        <v>#REF!</v>
      </c>
      <c r="E78" s="27" t="e">
        <f t="shared" si="0"/>
        <v>#REF!</v>
      </c>
      <c r="F78" s="27" t="e">
        <f t="shared" si="1"/>
        <v>#REF!</v>
      </c>
      <c r="G78" s="28"/>
    </row>
    <row r="79" spans="1:7" s="11" customFormat="1" ht="18.75" hidden="1">
      <c r="A79" s="25"/>
      <c r="B79" s="26" t="s">
        <v>89</v>
      </c>
      <c r="C79" s="27" t="e">
        <f>+#REF!</f>
        <v>#REF!</v>
      </c>
      <c r="D79" s="23" t="e">
        <f>+#REF!</f>
        <v>#REF!</v>
      </c>
      <c r="E79" s="27" t="e">
        <f t="shared" si="0"/>
        <v>#REF!</v>
      </c>
      <c r="F79" s="23" t="e">
        <f t="shared" si="1"/>
        <v>#REF!</v>
      </c>
      <c r="G79" s="23"/>
    </row>
    <row r="80" spans="1:7" s="11" customFormat="1" ht="18.75" hidden="1">
      <c r="A80" s="25" t="s">
        <v>12</v>
      </c>
      <c r="B80" s="31" t="s">
        <v>90</v>
      </c>
      <c r="C80" s="23" t="e">
        <f>+#REF!</f>
        <v>#REF!</v>
      </c>
      <c r="D80" s="23" t="e">
        <f>+#REF!</f>
        <v>#REF!</v>
      </c>
      <c r="E80" s="23" t="e">
        <f t="shared" si="0"/>
        <v>#REF!</v>
      </c>
      <c r="F80" s="23" t="e">
        <f t="shared" si="1"/>
        <v>#REF!</v>
      </c>
      <c r="G80" s="23"/>
    </row>
    <row r="81" spans="1:7" s="11" customFormat="1" ht="18.75" hidden="1">
      <c r="A81" s="25" t="s">
        <v>12</v>
      </c>
      <c r="B81" s="31" t="s">
        <v>91</v>
      </c>
      <c r="C81" s="23" t="e">
        <f>+#REF!</f>
        <v>#REF!</v>
      </c>
      <c r="D81" s="23" t="e">
        <f>+#REF!</f>
        <v>#REF!</v>
      </c>
      <c r="E81" s="23" t="e">
        <f aca="true" t="shared" si="2" ref="E81:E119">+D81/C81*100</f>
        <v>#REF!</v>
      </c>
      <c r="F81" s="23" t="e">
        <f aca="true" t="shared" si="3" ref="F81:F119">+D81-C81</f>
        <v>#REF!</v>
      </c>
      <c r="G81" s="23"/>
    </row>
    <row r="82" spans="1:7" s="11" customFormat="1" ht="18.75" hidden="1">
      <c r="A82" s="25"/>
      <c r="B82" s="26" t="s">
        <v>92</v>
      </c>
      <c r="C82" s="27" t="e">
        <f>+#REF!</f>
        <v>#REF!</v>
      </c>
      <c r="D82" s="27" t="e">
        <f>+#REF!</f>
        <v>#REF!</v>
      </c>
      <c r="E82" s="27" t="e">
        <f t="shared" si="2"/>
        <v>#REF!</v>
      </c>
      <c r="F82" s="27" t="e">
        <f t="shared" si="3"/>
        <v>#REF!</v>
      </c>
      <c r="G82" s="23"/>
    </row>
    <row r="83" spans="1:7" s="11" customFormat="1" ht="18.75" hidden="1">
      <c r="A83" s="25" t="s">
        <v>12</v>
      </c>
      <c r="B83" s="31" t="s">
        <v>93</v>
      </c>
      <c r="C83" s="27" t="e">
        <f>+#REF!</f>
        <v>#REF!</v>
      </c>
      <c r="D83" s="27" t="e">
        <f>+#REF!</f>
        <v>#REF!</v>
      </c>
      <c r="E83" s="27" t="e">
        <f t="shared" si="2"/>
        <v>#REF!</v>
      </c>
      <c r="F83" s="27" t="e">
        <f t="shared" si="3"/>
        <v>#REF!</v>
      </c>
      <c r="G83" s="23"/>
    </row>
    <row r="84" spans="1:7" s="11" customFormat="1" ht="18.75" hidden="1">
      <c r="A84" s="25" t="s">
        <v>12</v>
      </c>
      <c r="B84" s="31" t="s">
        <v>94</v>
      </c>
      <c r="C84" s="27" t="e">
        <f>+#REF!</f>
        <v>#REF!</v>
      </c>
      <c r="D84" s="27" t="e">
        <f>+#REF!</f>
        <v>#REF!</v>
      </c>
      <c r="E84" s="27" t="e">
        <f t="shared" si="2"/>
        <v>#REF!</v>
      </c>
      <c r="F84" s="27" t="e">
        <f t="shared" si="3"/>
        <v>#REF!</v>
      </c>
      <c r="G84" s="23"/>
    </row>
    <row r="85" spans="1:7" s="11" customFormat="1" ht="18.75" hidden="1">
      <c r="A85" s="25" t="s">
        <v>12</v>
      </c>
      <c r="B85" s="31" t="s">
        <v>95</v>
      </c>
      <c r="C85" s="27" t="e">
        <f>+#REF!</f>
        <v>#REF!</v>
      </c>
      <c r="D85" s="27" t="e">
        <f>+#REF!</f>
        <v>#REF!</v>
      </c>
      <c r="E85" s="27" t="e">
        <f t="shared" si="2"/>
        <v>#REF!</v>
      </c>
      <c r="F85" s="27" t="e">
        <f t="shared" si="3"/>
        <v>#REF!</v>
      </c>
      <c r="G85" s="28"/>
    </row>
    <row r="86" spans="1:7" s="11" customFormat="1" ht="20.25" customHeight="1" hidden="1">
      <c r="A86" s="25"/>
      <c r="B86" s="38" t="s">
        <v>96</v>
      </c>
      <c r="C86" s="27" t="e">
        <f>+#REF!</f>
        <v>#REF!</v>
      </c>
      <c r="D86" s="27" t="e">
        <f>+#REF!</f>
        <v>#REF!</v>
      </c>
      <c r="E86" s="27" t="e">
        <f t="shared" si="2"/>
        <v>#REF!</v>
      </c>
      <c r="F86" s="27" t="e">
        <f t="shared" si="3"/>
        <v>#REF!</v>
      </c>
      <c r="G86" s="28"/>
    </row>
    <row r="87" spans="1:7" s="11" customFormat="1" ht="37.5" hidden="1">
      <c r="A87" s="25"/>
      <c r="B87" s="26" t="s">
        <v>97</v>
      </c>
      <c r="C87" s="27" t="e">
        <f>+#REF!</f>
        <v>#REF!</v>
      </c>
      <c r="D87" s="27" t="e">
        <f>+#REF!</f>
        <v>#REF!</v>
      </c>
      <c r="E87" s="27" t="e">
        <f t="shared" si="2"/>
        <v>#REF!</v>
      </c>
      <c r="F87" s="27" t="e">
        <f t="shared" si="3"/>
        <v>#REF!</v>
      </c>
      <c r="G87" s="28"/>
    </row>
    <row r="88" spans="1:7" s="11" customFormat="1" ht="18.75" hidden="1">
      <c r="A88" s="25"/>
      <c r="B88" s="26" t="s">
        <v>98</v>
      </c>
      <c r="C88" s="27" t="e">
        <f>+#REF!</f>
        <v>#REF!</v>
      </c>
      <c r="D88" s="27" t="e">
        <f>+#REF!</f>
        <v>#REF!</v>
      </c>
      <c r="E88" s="27" t="e">
        <f t="shared" si="2"/>
        <v>#REF!</v>
      </c>
      <c r="F88" s="27" t="e">
        <f t="shared" si="3"/>
        <v>#REF!</v>
      </c>
      <c r="G88" s="28"/>
    </row>
    <row r="89" spans="1:7" s="11" customFormat="1" ht="18.75" hidden="1">
      <c r="A89" s="25" t="s">
        <v>12</v>
      </c>
      <c r="B89" s="31" t="s">
        <v>99</v>
      </c>
      <c r="C89" s="27" t="e">
        <f>+#REF!</f>
        <v>#REF!</v>
      </c>
      <c r="D89" s="27" t="e">
        <f>+#REF!</f>
        <v>#REF!</v>
      </c>
      <c r="E89" s="27" t="e">
        <f t="shared" si="2"/>
        <v>#REF!</v>
      </c>
      <c r="F89" s="27" t="e">
        <f t="shared" si="3"/>
        <v>#REF!</v>
      </c>
      <c r="G89" s="28"/>
    </row>
    <row r="90" spans="1:7" s="11" customFormat="1" ht="18.75" hidden="1">
      <c r="A90" s="25" t="s">
        <v>12</v>
      </c>
      <c r="B90" s="31" t="s">
        <v>100</v>
      </c>
      <c r="C90" s="23" t="e">
        <f>+#REF!</f>
        <v>#REF!</v>
      </c>
      <c r="D90" s="23" t="e">
        <f>+#REF!</f>
        <v>#REF!</v>
      </c>
      <c r="E90" s="23" t="e">
        <f t="shared" si="2"/>
        <v>#REF!</v>
      </c>
      <c r="F90" s="23" t="e">
        <f t="shared" si="3"/>
        <v>#REF!</v>
      </c>
      <c r="G90" s="23"/>
    </row>
    <row r="91" spans="1:7" s="11" customFormat="1" ht="18.75" hidden="1">
      <c r="A91" s="25" t="s">
        <v>12</v>
      </c>
      <c r="B91" s="31" t="s">
        <v>49</v>
      </c>
      <c r="C91" s="23" t="e">
        <f>+#REF!</f>
        <v>#REF!</v>
      </c>
      <c r="D91" s="23" t="e">
        <f>+#REF!</f>
        <v>#REF!</v>
      </c>
      <c r="E91" s="23" t="e">
        <f t="shared" si="2"/>
        <v>#REF!</v>
      </c>
      <c r="F91" s="23" t="e">
        <f t="shared" si="3"/>
        <v>#REF!</v>
      </c>
      <c r="G91" s="23"/>
    </row>
    <row r="92" spans="1:7" s="11" customFormat="1" ht="23.25" customHeight="1">
      <c r="A92" s="21" t="s">
        <v>101</v>
      </c>
      <c r="B92" s="17" t="s">
        <v>102</v>
      </c>
      <c r="C92" s="18" t="e">
        <f>+#REF!</f>
        <v>#REF!</v>
      </c>
      <c r="D92" s="18" t="e">
        <f>+#REF!</f>
        <v>#REF!</v>
      </c>
      <c r="E92" s="18" t="e">
        <f t="shared" si="2"/>
        <v>#REF!</v>
      </c>
      <c r="F92" s="18" t="e">
        <f t="shared" si="3"/>
        <v>#REF!</v>
      </c>
      <c r="G92" s="18">
        <f>+'[2]РКЦ'!$D$96</f>
        <v>7309</v>
      </c>
    </row>
    <row r="93" spans="1:7" s="11" customFormat="1" ht="27.75" customHeight="1">
      <c r="A93" s="16" t="s">
        <v>103</v>
      </c>
      <c r="B93" s="39" t="s">
        <v>104</v>
      </c>
      <c r="C93" s="23" t="e">
        <f>+#REF!</f>
        <v>#REF!</v>
      </c>
      <c r="D93" s="23" t="e">
        <f>+#REF!</f>
        <v>#REF!</v>
      </c>
      <c r="E93" s="23" t="e">
        <f t="shared" si="2"/>
        <v>#REF!</v>
      </c>
      <c r="F93" s="23" t="e">
        <f t="shared" si="3"/>
        <v>#REF!</v>
      </c>
      <c r="G93" s="23">
        <f>+'[2]РКЦ'!$D$97</f>
        <v>-6520</v>
      </c>
    </row>
    <row r="94" spans="1:7" s="11" customFormat="1" ht="30.75" customHeight="1">
      <c r="A94" s="34" t="s">
        <v>105</v>
      </c>
      <c r="B94" s="24" t="s">
        <v>106</v>
      </c>
      <c r="C94" s="27" t="e">
        <f>+#REF!</f>
        <v>#REF!</v>
      </c>
      <c r="D94" s="23" t="e">
        <f>+#REF!</f>
        <v>#REF!</v>
      </c>
      <c r="E94" s="27" t="e">
        <f t="shared" si="2"/>
        <v>#REF!</v>
      </c>
      <c r="F94" s="23" t="e">
        <f t="shared" si="3"/>
        <v>#REF!</v>
      </c>
      <c r="G94" s="23">
        <f>+'[2]РКЦ'!$D$98</f>
        <v>14709</v>
      </c>
    </row>
    <row r="95" spans="1:7" s="11" customFormat="1" ht="18.75" hidden="1">
      <c r="A95" s="25"/>
      <c r="B95" s="31"/>
      <c r="C95" s="27"/>
      <c r="D95" s="27"/>
      <c r="E95" s="27"/>
      <c r="F95" s="27"/>
      <c r="G95" s="28"/>
    </row>
    <row r="96" spans="1:7" s="11" customFormat="1" ht="18.75" hidden="1">
      <c r="A96" s="25"/>
      <c r="B96" s="31"/>
      <c r="C96" s="27"/>
      <c r="D96" s="27"/>
      <c r="E96" s="27"/>
      <c r="F96" s="27"/>
      <c r="G96" s="23"/>
    </row>
    <row r="97" spans="1:7" s="11" customFormat="1" ht="18.75" hidden="1">
      <c r="A97" s="25"/>
      <c r="B97" s="31"/>
      <c r="C97" s="27"/>
      <c r="D97" s="27"/>
      <c r="E97" s="27"/>
      <c r="F97" s="27"/>
      <c r="G97" s="28"/>
    </row>
    <row r="98" spans="1:7" s="11" customFormat="1" ht="18.75" hidden="1">
      <c r="A98" s="25"/>
      <c r="B98" s="31"/>
      <c r="C98" s="27"/>
      <c r="D98" s="23"/>
      <c r="E98" s="27"/>
      <c r="F98" s="23"/>
      <c r="G98" s="23"/>
    </row>
    <row r="99" spans="1:7" s="11" customFormat="1" ht="24.75" customHeight="1">
      <c r="A99" s="34" t="s">
        <v>148</v>
      </c>
      <c r="B99" s="24" t="s">
        <v>107</v>
      </c>
      <c r="C99" s="23" t="e">
        <f>+#REF!</f>
        <v>#REF!</v>
      </c>
      <c r="D99" s="23" t="e">
        <f>+#REF!</f>
        <v>#REF!</v>
      </c>
      <c r="E99" s="23" t="e">
        <f t="shared" si="2"/>
        <v>#REF!</v>
      </c>
      <c r="F99" s="23" t="e">
        <f t="shared" si="3"/>
        <v>#REF!</v>
      </c>
      <c r="G99" s="23">
        <f>+'[2]РКЦ'!$D$108</f>
        <v>21229</v>
      </c>
    </row>
    <row r="100" spans="1:7" s="11" customFormat="1" ht="18.75" hidden="1">
      <c r="A100" s="25" t="s">
        <v>12</v>
      </c>
      <c r="B100" s="31" t="s">
        <v>108</v>
      </c>
      <c r="C100" s="23" t="e">
        <f>+#REF!</f>
        <v>#REF!</v>
      </c>
      <c r="D100" s="23" t="e">
        <f>+#REF!</f>
        <v>#REF!</v>
      </c>
      <c r="E100" s="23" t="e">
        <f t="shared" si="2"/>
        <v>#REF!</v>
      </c>
      <c r="F100" s="23" t="e">
        <f t="shared" si="3"/>
        <v>#REF!</v>
      </c>
      <c r="G100" s="23"/>
    </row>
    <row r="101" spans="1:7" s="11" customFormat="1" ht="18.75" hidden="1">
      <c r="A101" s="25" t="s">
        <v>12</v>
      </c>
      <c r="B101" s="31" t="s">
        <v>109</v>
      </c>
      <c r="C101" s="27" t="e">
        <f>+#REF!</f>
        <v>#REF!</v>
      </c>
      <c r="D101" s="27" t="e">
        <f>+#REF!</f>
        <v>#REF!</v>
      </c>
      <c r="E101" s="27" t="e">
        <f t="shared" si="2"/>
        <v>#REF!</v>
      </c>
      <c r="F101" s="27" t="e">
        <f t="shared" si="3"/>
        <v>#REF!</v>
      </c>
      <c r="G101" s="23"/>
    </row>
    <row r="102" spans="1:7" s="11" customFormat="1" ht="18.75" hidden="1">
      <c r="A102" s="25" t="s">
        <v>12</v>
      </c>
      <c r="B102" s="31" t="s">
        <v>110</v>
      </c>
      <c r="C102" s="27" t="e">
        <f>+#REF!</f>
        <v>#REF!</v>
      </c>
      <c r="D102" s="27" t="e">
        <f>+#REF!</f>
        <v>#REF!</v>
      </c>
      <c r="E102" s="27" t="e">
        <f t="shared" si="2"/>
        <v>#REF!</v>
      </c>
      <c r="F102" s="27" t="e">
        <f t="shared" si="3"/>
        <v>#REF!</v>
      </c>
      <c r="G102" s="23"/>
    </row>
    <row r="103" spans="1:7" s="11" customFormat="1" ht="18.75" hidden="1">
      <c r="A103" s="25" t="s">
        <v>12</v>
      </c>
      <c r="B103" s="31" t="s">
        <v>111</v>
      </c>
      <c r="C103" s="23" t="e">
        <f>+#REF!</f>
        <v>#REF!</v>
      </c>
      <c r="D103" s="27" t="e">
        <f>+#REF!</f>
        <v>#REF!</v>
      </c>
      <c r="E103" s="27" t="e">
        <f t="shared" si="2"/>
        <v>#REF!</v>
      </c>
      <c r="F103" s="23" t="e">
        <f t="shared" si="3"/>
        <v>#REF!</v>
      </c>
      <c r="G103" s="23"/>
    </row>
    <row r="104" spans="1:7" s="11" customFormat="1" ht="18.75" hidden="1">
      <c r="A104" s="25" t="s">
        <v>12</v>
      </c>
      <c r="B104" s="31" t="s">
        <v>112</v>
      </c>
      <c r="C104" s="27" t="e">
        <f>+#REF!</f>
        <v>#REF!</v>
      </c>
      <c r="D104" s="27" t="e">
        <f>+#REF!</f>
        <v>#REF!</v>
      </c>
      <c r="E104" s="27" t="e">
        <f t="shared" si="2"/>
        <v>#REF!</v>
      </c>
      <c r="F104" s="27" t="e">
        <f t="shared" si="3"/>
        <v>#REF!</v>
      </c>
      <c r="G104" s="28"/>
    </row>
    <row r="105" spans="1:7" s="11" customFormat="1" ht="18.75" hidden="1">
      <c r="A105" s="25" t="s">
        <v>12</v>
      </c>
      <c r="B105" s="31" t="s">
        <v>113</v>
      </c>
      <c r="C105" s="23" t="e">
        <f>+#REF!</f>
        <v>#REF!</v>
      </c>
      <c r="D105" s="23" t="e">
        <f>+#REF!</f>
        <v>#REF!</v>
      </c>
      <c r="E105" s="23" t="e">
        <f t="shared" si="2"/>
        <v>#REF!</v>
      </c>
      <c r="F105" s="23" t="e">
        <f t="shared" si="3"/>
        <v>#REF!</v>
      </c>
      <c r="G105" s="23"/>
    </row>
    <row r="106" spans="1:7" s="11" customFormat="1" ht="24.75" customHeight="1">
      <c r="A106" s="16" t="s">
        <v>114</v>
      </c>
      <c r="B106" s="39" t="s">
        <v>115</v>
      </c>
      <c r="C106" s="23" t="e">
        <f>+#REF!</f>
        <v>#REF!</v>
      </c>
      <c r="D106" s="23" t="e">
        <f>+#REF!</f>
        <v>#REF!</v>
      </c>
      <c r="E106" s="23" t="e">
        <f t="shared" si="2"/>
        <v>#REF!</v>
      </c>
      <c r="F106" s="23" t="e">
        <f t="shared" si="3"/>
        <v>#REF!</v>
      </c>
      <c r="G106" s="23">
        <f>+'[2]РКЦ'!$D$119</f>
        <v>789</v>
      </c>
    </row>
    <row r="107" spans="1:7" s="11" customFormat="1" ht="18.75" hidden="1">
      <c r="A107" s="16" t="s">
        <v>116</v>
      </c>
      <c r="B107" s="39" t="s">
        <v>117</v>
      </c>
      <c r="C107" s="27" t="e">
        <f>+#REF!</f>
        <v>#REF!</v>
      </c>
      <c r="D107" s="27" t="e">
        <f>+#REF!</f>
        <v>#REF!</v>
      </c>
      <c r="E107" s="27" t="e">
        <f t="shared" si="2"/>
        <v>#REF!</v>
      </c>
      <c r="F107" s="27" t="e">
        <f t="shared" si="3"/>
        <v>#REF!</v>
      </c>
      <c r="G107" s="23"/>
    </row>
    <row r="108" spans="1:7" s="11" customFormat="1" ht="18.75">
      <c r="A108" s="16" t="s">
        <v>116</v>
      </c>
      <c r="B108" s="39" t="s">
        <v>119</v>
      </c>
      <c r="C108" s="27" t="e">
        <f>+#REF!</f>
        <v>#REF!</v>
      </c>
      <c r="D108" s="27" t="e">
        <f>+#REF!</f>
        <v>#REF!</v>
      </c>
      <c r="E108" s="27" t="e">
        <f t="shared" si="2"/>
        <v>#REF!</v>
      </c>
      <c r="F108" s="27" t="e">
        <f t="shared" si="3"/>
        <v>#REF!</v>
      </c>
      <c r="G108" s="23">
        <f>+'[2]РКЦ'!$D$121</f>
        <v>44</v>
      </c>
    </row>
    <row r="109" spans="1:7" s="11" customFormat="1" ht="21.75" customHeight="1">
      <c r="A109" s="16" t="s">
        <v>118</v>
      </c>
      <c r="B109" s="39" t="s">
        <v>120</v>
      </c>
      <c r="C109" s="27" t="e">
        <f>+#REF!</f>
        <v>#REF!</v>
      </c>
      <c r="D109" s="27" t="e">
        <f>+#REF!</f>
        <v>#REF!</v>
      </c>
      <c r="E109" s="27" t="e">
        <f t="shared" si="2"/>
        <v>#REF!</v>
      </c>
      <c r="F109" s="27" t="e">
        <f t="shared" si="3"/>
        <v>#REF!</v>
      </c>
      <c r="G109" s="23">
        <f>+'[2]РКЦ'!$D$122</f>
        <v>167</v>
      </c>
    </row>
    <row r="110" spans="1:7" s="11" customFormat="1" ht="18.75" hidden="1">
      <c r="A110" s="16" t="s">
        <v>121</v>
      </c>
      <c r="B110" s="39" t="s">
        <v>122</v>
      </c>
      <c r="C110" s="27" t="e">
        <f>+#REF!</f>
        <v>#REF!</v>
      </c>
      <c r="D110" s="23" t="e">
        <f>+#REF!</f>
        <v>#REF!</v>
      </c>
      <c r="E110" s="27" t="e">
        <f t="shared" si="2"/>
        <v>#REF!</v>
      </c>
      <c r="F110" s="23" t="e">
        <f t="shared" si="3"/>
        <v>#REF!</v>
      </c>
      <c r="G110" s="28"/>
    </row>
    <row r="111" spans="1:7" s="11" customFormat="1" ht="56.25" hidden="1">
      <c r="A111" s="16" t="s">
        <v>123</v>
      </c>
      <c r="B111" s="39" t="s">
        <v>124</v>
      </c>
      <c r="C111" s="23" t="e">
        <f>+#REF!</f>
        <v>#REF!</v>
      </c>
      <c r="D111" s="23" t="e">
        <f>+#REF!</f>
        <v>#REF!</v>
      </c>
      <c r="E111" s="23" t="e">
        <f t="shared" si="2"/>
        <v>#REF!</v>
      </c>
      <c r="F111" s="23" t="e">
        <f t="shared" si="3"/>
        <v>#REF!</v>
      </c>
      <c r="G111" s="28"/>
    </row>
    <row r="112" spans="1:7" s="11" customFormat="1" ht="20.25" customHeight="1" hidden="1">
      <c r="A112" s="16" t="s">
        <v>125</v>
      </c>
      <c r="B112" s="39" t="s">
        <v>126</v>
      </c>
      <c r="C112" s="23"/>
      <c r="D112" s="23"/>
      <c r="E112" s="23"/>
      <c r="F112" s="23"/>
      <c r="G112" s="23"/>
    </row>
    <row r="113" spans="1:7" s="36" customFormat="1" ht="25.5" customHeight="1">
      <c r="A113" s="16" t="s">
        <v>147</v>
      </c>
      <c r="B113" s="17" t="s">
        <v>127</v>
      </c>
      <c r="C113" s="18" t="e">
        <f>+#REF!</f>
        <v>#REF!</v>
      </c>
      <c r="D113" s="18" t="e">
        <f>+#REF!</f>
        <v>#REF!</v>
      </c>
      <c r="E113" s="18" t="e">
        <f t="shared" si="2"/>
        <v>#REF!</v>
      </c>
      <c r="F113" s="18" t="e">
        <f t="shared" si="3"/>
        <v>#REF!</v>
      </c>
      <c r="G113" s="18">
        <f>+'[2]РКЦ'!$D$126</f>
        <v>574</v>
      </c>
    </row>
    <row r="114" spans="1:7" s="11" customFormat="1" ht="15.75" hidden="1">
      <c r="A114" s="40"/>
      <c r="B114" s="41" t="s">
        <v>128</v>
      </c>
      <c r="C114" s="42"/>
      <c r="D114" s="42"/>
      <c r="E114" s="42"/>
      <c r="F114" s="42"/>
      <c r="G114" s="42"/>
    </row>
    <row r="115" spans="1:7" s="11" customFormat="1" ht="15.75" hidden="1">
      <c r="A115" s="40" t="s">
        <v>129</v>
      </c>
      <c r="B115" s="43" t="s">
        <v>130</v>
      </c>
      <c r="C115" s="42" t="e">
        <f>+#REF!</f>
        <v>#REF!</v>
      </c>
      <c r="D115" s="42" t="e">
        <f>+#REF!</f>
        <v>#REF!</v>
      </c>
      <c r="E115" s="42" t="e">
        <f t="shared" si="2"/>
        <v>#REF!</v>
      </c>
      <c r="F115" s="42" t="e">
        <f t="shared" si="3"/>
        <v>#REF!</v>
      </c>
      <c r="G115" s="42">
        <f>+'[1]КОС'!K111</f>
        <v>445</v>
      </c>
    </row>
    <row r="116" spans="1:7" s="11" customFormat="1" ht="15.75" hidden="1">
      <c r="A116" s="44" t="s">
        <v>12</v>
      </c>
      <c r="B116" s="45" t="s">
        <v>131</v>
      </c>
      <c r="C116" s="46" t="e">
        <f>+#REF!</f>
        <v>#REF!</v>
      </c>
      <c r="D116" s="46" t="e">
        <f>+#REF!</f>
        <v>#REF!</v>
      </c>
      <c r="E116" s="46" t="e">
        <f t="shared" si="2"/>
        <v>#REF!</v>
      </c>
      <c r="F116" s="46" t="e">
        <f t="shared" si="3"/>
        <v>#REF!</v>
      </c>
      <c r="G116" s="47">
        <f>+'[1]КОС'!K112</f>
        <v>0</v>
      </c>
    </row>
    <row r="117" spans="1:7" s="11" customFormat="1" ht="15.75" hidden="1">
      <c r="A117" s="44" t="s">
        <v>12</v>
      </c>
      <c r="B117" s="45" t="s">
        <v>132</v>
      </c>
      <c r="C117" s="42" t="e">
        <f>+#REF!</f>
        <v>#REF!</v>
      </c>
      <c r="D117" s="42" t="e">
        <f>+#REF!</f>
        <v>#REF!</v>
      </c>
      <c r="E117" s="42" t="e">
        <f t="shared" si="2"/>
        <v>#REF!</v>
      </c>
      <c r="F117" s="42" t="e">
        <f t="shared" si="3"/>
        <v>#REF!</v>
      </c>
      <c r="G117" s="42">
        <f>+'[1]КОС'!K113</f>
        <v>0</v>
      </c>
    </row>
    <row r="118" spans="1:7" s="11" customFormat="1" ht="15.75" hidden="1">
      <c r="A118" s="44" t="s">
        <v>12</v>
      </c>
      <c r="B118" s="45" t="s">
        <v>133</v>
      </c>
      <c r="C118" s="42" t="e">
        <f>+#REF!</f>
        <v>#REF!</v>
      </c>
      <c r="D118" s="42" t="e">
        <f>+#REF!</f>
        <v>#REF!</v>
      </c>
      <c r="E118" s="42" t="e">
        <f t="shared" si="2"/>
        <v>#REF!</v>
      </c>
      <c r="F118" s="42" t="e">
        <f t="shared" si="3"/>
        <v>#REF!</v>
      </c>
      <c r="G118" s="42">
        <f>+'[1]КОС'!K114</f>
        <v>3</v>
      </c>
    </row>
    <row r="119" spans="1:7" s="11" customFormat="1" ht="18.75" customHeight="1" hidden="1">
      <c r="A119" s="40" t="s">
        <v>134</v>
      </c>
      <c r="B119" s="43" t="s">
        <v>135</v>
      </c>
      <c r="C119" s="46" t="e">
        <f>+#REF!</f>
        <v>#REF!</v>
      </c>
      <c r="D119" s="42" t="e">
        <f>+#REF!</f>
        <v>#REF!</v>
      </c>
      <c r="E119" s="46" t="e">
        <f t="shared" si="2"/>
        <v>#REF!</v>
      </c>
      <c r="F119" s="42" t="e">
        <f t="shared" si="3"/>
        <v>#REF!</v>
      </c>
      <c r="G119" s="42">
        <f>+'[1]КОС'!K115</f>
        <v>254</v>
      </c>
    </row>
    <row r="120" spans="1:7" s="11" customFormat="1" ht="31.5" hidden="1">
      <c r="A120" s="40" t="s">
        <v>136</v>
      </c>
      <c r="B120" s="48" t="s">
        <v>137</v>
      </c>
      <c r="C120" s="46" t="e">
        <f>+#REF!</f>
        <v>#REF!</v>
      </c>
      <c r="D120" s="42" t="e">
        <f>+#REF!</f>
        <v>#REF!</v>
      </c>
      <c r="E120" s="49"/>
      <c r="F120" s="49"/>
      <c r="G120" s="42">
        <f>+'[1]КОС'!K116</f>
        <v>178.42191601049868</v>
      </c>
    </row>
    <row r="121" spans="1:7" s="11" customFormat="1" ht="31.5" hidden="1">
      <c r="A121" s="40" t="s">
        <v>138</v>
      </c>
      <c r="B121" s="50" t="s">
        <v>139</v>
      </c>
      <c r="C121" s="46" t="e">
        <f>+#REF!</f>
        <v>#REF!</v>
      </c>
      <c r="D121" s="46" t="e">
        <f>+#REF!</f>
        <v>#REF!</v>
      </c>
      <c r="E121" s="51"/>
      <c r="F121" s="51"/>
      <c r="G121" s="42">
        <f>+'[1]КОС'!K117</f>
        <v>500</v>
      </c>
    </row>
    <row r="122" spans="1:7" s="11" customFormat="1" ht="15.75" hidden="1">
      <c r="A122" s="40" t="s">
        <v>140</v>
      </c>
      <c r="B122" s="50" t="s">
        <v>141</v>
      </c>
      <c r="C122" s="52" t="e">
        <f>+#REF!</f>
        <v>#REF!</v>
      </c>
      <c r="D122" s="53"/>
      <c r="E122" s="53"/>
      <c r="F122" s="53"/>
      <c r="G122" s="54"/>
    </row>
    <row r="123" spans="1:7" s="11" customFormat="1" ht="15.75" hidden="1">
      <c r="A123" s="55" t="s">
        <v>12</v>
      </c>
      <c r="B123" s="56" t="s">
        <v>142</v>
      </c>
      <c r="C123" s="52" t="e">
        <f>+#REF!</f>
        <v>#REF!</v>
      </c>
      <c r="D123" s="53"/>
      <c r="E123" s="53"/>
      <c r="F123" s="53"/>
      <c r="G123" s="54"/>
    </row>
    <row r="124" spans="1:7" s="11" customFormat="1" ht="15.75" hidden="1">
      <c r="A124" s="55" t="s">
        <v>12</v>
      </c>
      <c r="B124" s="56" t="s">
        <v>143</v>
      </c>
      <c r="C124" s="52" t="e">
        <f>+#REF!</f>
        <v>#REF!</v>
      </c>
      <c r="D124" s="53"/>
      <c r="E124" s="53"/>
      <c r="F124" s="53"/>
      <c r="G124" s="54"/>
    </row>
    <row r="125" spans="1:7" s="11" customFormat="1" ht="0.75" customHeight="1" hidden="1">
      <c r="A125" s="55" t="s">
        <v>12</v>
      </c>
      <c r="B125" s="57" t="s">
        <v>112</v>
      </c>
      <c r="C125" s="52" t="e">
        <f>+#REF!</f>
        <v>#REF!</v>
      </c>
      <c r="D125" s="53"/>
      <c r="E125" s="53"/>
      <c r="F125" s="53"/>
      <c r="G125" s="54"/>
    </row>
    <row r="126" spans="1:7" s="11" customFormat="1" ht="24" customHeight="1" hidden="1">
      <c r="A126" s="58"/>
      <c r="B126" s="59"/>
      <c r="C126" s="60"/>
      <c r="D126" s="60"/>
      <c r="E126" s="60"/>
      <c r="F126" s="60"/>
      <c r="G126" s="61"/>
    </row>
    <row r="127" spans="1:7" s="11" customFormat="1" ht="19.5" customHeight="1" hidden="1">
      <c r="A127" s="75" t="s">
        <v>144</v>
      </c>
      <c r="B127" s="75"/>
      <c r="C127" s="62"/>
      <c r="D127" s="62"/>
      <c r="E127" s="62"/>
      <c r="F127" s="62"/>
      <c r="G127" s="63"/>
    </row>
    <row r="128" spans="1:7" s="11" customFormat="1" ht="10.5" customHeight="1" hidden="1">
      <c r="A128" s="64"/>
      <c r="B128" s="65"/>
      <c r="C128" s="62"/>
      <c r="D128" s="62"/>
      <c r="E128" s="62"/>
      <c r="F128" s="62"/>
      <c r="G128" s="63"/>
    </row>
    <row r="129" spans="1:7" ht="9" customHeight="1" hidden="1">
      <c r="A129" s="66"/>
      <c r="B129" s="67"/>
      <c r="C129" s="68"/>
      <c r="D129" s="68"/>
      <c r="E129" s="68"/>
      <c r="F129" s="68"/>
      <c r="G129" s="66"/>
    </row>
    <row r="130" spans="1:7" ht="20.25" hidden="1">
      <c r="A130" s="76" t="s">
        <v>145</v>
      </c>
      <c r="B130" s="76"/>
      <c r="C130" s="76"/>
      <c r="D130" s="76"/>
      <c r="E130" s="76"/>
      <c r="F130" s="76"/>
      <c r="G130" s="76"/>
    </row>
    <row r="131" spans="1:7" ht="18.75">
      <c r="A131" s="77"/>
      <c r="B131" s="77"/>
      <c r="C131" s="69"/>
      <c r="D131" s="69"/>
      <c r="E131" s="69"/>
      <c r="F131" s="69"/>
      <c r="G131" s="70"/>
    </row>
    <row r="132" spans="1:7" ht="12.75">
      <c r="A132" s="3"/>
      <c r="B132" s="71"/>
      <c r="C132" s="4"/>
      <c r="D132" s="4"/>
      <c r="E132" s="4"/>
      <c r="F132" s="4"/>
      <c r="G132" s="3"/>
    </row>
    <row r="133" spans="1:7" ht="12.75">
      <c r="A133" s="3"/>
      <c r="B133" s="71"/>
      <c r="C133" s="4"/>
      <c r="D133" s="4"/>
      <c r="E133" s="4"/>
      <c r="F133" s="4"/>
      <c r="G133" s="3"/>
    </row>
    <row r="134" spans="1:7" ht="12.75">
      <c r="A134" s="3"/>
      <c r="B134" s="71"/>
      <c r="C134" s="4"/>
      <c r="D134" s="4"/>
      <c r="E134" s="4"/>
      <c r="F134" s="4"/>
      <c r="G134" s="3"/>
    </row>
    <row r="135" spans="1:7" ht="12.75">
      <c r="A135" s="3"/>
      <c r="B135" s="71"/>
      <c r="C135" s="4"/>
      <c r="D135" s="4"/>
      <c r="E135" s="4"/>
      <c r="F135" s="4"/>
      <c r="G135" s="3"/>
    </row>
    <row r="136" spans="1:7" ht="12.75">
      <c r="A136" s="3"/>
      <c r="B136" s="71"/>
      <c r="C136" s="4"/>
      <c r="D136" s="4"/>
      <c r="E136" s="4"/>
      <c r="F136" s="4"/>
      <c r="G136" s="3"/>
    </row>
    <row r="137" spans="1:7" ht="12.75">
      <c r="A137" s="3"/>
      <c r="B137" s="71"/>
      <c r="C137" s="4"/>
      <c r="D137" s="4"/>
      <c r="E137" s="4"/>
      <c r="F137" s="4"/>
      <c r="G137" s="3"/>
    </row>
    <row r="138" spans="1:7" ht="12.75">
      <c r="A138" s="3"/>
      <c r="B138" s="71"/>
      <c r="C138" s="4"/>
      <c r="D138" s="4"/>
      <c r="E138" s="4"/>
      <c r="F138" s="4"/>
      <c r="G138" s="3"/>
    </row>
    <row r="139" spans="1:7" ht="12.75">
      <c r="A139" s="3"/>
      <c r="B139" s="71"/>
      <c r="C139" s="4"/>
      <c r="D139" s="4"/>
      <c r="E139" s="4"/>
      <c r="F139" s="4"/>
      <c r="G139" s="3"/>
    </row>
    <row r="140" spans="1:7" ht="12.75">
      <c r="A140" s="3"/>
      <c r="B140" s="71"/>
      <c r="C140" s="4"/>
      <c r="D140" s="4"/>
      <c r="E140" s="4"/>
      <c r="F140" s="4"/>
      <c r="G140" s="3"/>
    </row>
    <row r="141" spans="1:7" ht="12.75">
      <c r="A141" s="3"/>
      <c r="B141" s="71"/>
      <c r="C141" s="4"/>
      <c r="D141" s="4"/>
      <c r="E141" s="4"/>
      <c r="F141" s="4"/>
      <c r="G141" s="3"/>
    </row>
    <row r="142" spans="1:7" ht="12.75">
      <c r="A142" s="3"/>
      <c r="B142" s="71"/>
      <c r="C142" s="4"/>
      <c r="D142" s="4"/>
      <c r="E142" s="4"/>
      <c r="F142" s="4"/>
      <c r="G142" s="3"/>
    </row>
    <row r="143" spans="1:7" ht="12.75">
      <c r="A143" s="3"/>
      <c r="B143" s="71"/>
      <c r="C143" s="4"/>
      <c r="D143" s="4"/>
      <c r="E143" s="4"/>
      <c r="F143" s="4"/>
      <c r="G143" s="3"/>
    </row>
    <row r="144" spans="1:7" ht="12.75">
      <c r="A144" s="3"/>
      <c r="B144" s="71"/>
      <c r="C144" s="4"/>
      <c r="D144" s="4"/>
      <c r="E144" s="4"/>
      <c r="F144" s="4"/>
      <c r="G144" s="3"/>
    </row>
    <row r="145" spans="1:7" ht="12.75">
      <c r="A145" s="3"/>
      <c r="B145" s="71"/>
      <c r="C145" s="4"/>
      <c r="D145" s="4"/>
      <c r="E145" s="4"/>
      <c r="F145" s="4"/>
      <c r="G145" s="3"/>
    </row>
    <row r="146" spans="1:7" ht="12.75">
      <c r="A146" s="3"/>
      <c r="B146" s="71"/>
      <c r="C146" s="4"/>
      <c r="D146" s="4"/>
      <c r="E146" s="4"/>
      <c r="F146" s="4"/>
      <c r="G146" s="3"/>
    </row>
    <row r="147" spans="1:7" ht="12.75">
      <c r="A147" s="3"/>
      <c r="B147" s="71"/>
      <c r="C147" s="4"/>
      <c r="D147" s="4"/>
      <c r="E147" s="4"/>
      <c r="F147" s="4"/>
      <c r="G147" s="3"/>
    </row>
    <row r="148" spans="1:7" ht="12.75">
      <c r="A148" s="3"/>
      <c r="B148" s="71"/>
      <c r="C148" s="4"/>
      <c r="D148" s="4"/>
      <c r="E148" s="4"/>
      <c r="F148" s="4"/>
      <c r="G148" s="3"/>
    </row>
    <row r="149" spans="1:7" ht="12.75">
      <c r="A149" s="3"/>
      <c r="B149" s="71"/>
      <c r="C149" s="4"/>
      <c r="D149" s="4"/>
      <c r="E149" s="4"/>
      <c r="F149" s="4"/>
      <c r="G149" s="3"/>
    </row>
    <row r="150" spans="1:7" ht="12.75">
      <c r="A150" s="3"/>
      <c r="B150" s="71"/>
      <c r="C150" s="4"/>
      <c r="D150" s="4"/>
      <c r="E150" s="4"/>
      <c r="F150" s="4"/>
      <c r="G150" s="3"/>
    </row>
    <row r="151" spans="1:7" ht="12.75">
      <c r="A151" s="3"/>
      <c r="B151" s="71"/>
      <c r="C151" s="4"/>
      <c r="D151" s="4"/>
      <c r="E151" s="4"/>
      <c r="F151" s="4"/>
      <c r="G151" s="3"/>
    </row>
    <row r="152" spans="1:7" ht="12.75">
      <c r="A152" s="3"/>
      <c r="B152" s="71"/>
      <c r="C152" s="4"/>
      <c r="D152" s="4"/>
      <c r="E152" s="4"/>
      <c r="F152" s="4"/>
      <c r="G152" s="3"/>
    </row>
    <row r="153" spans="1:7" ht="12.75">
      <c r="A153" s="3"/>
      <c r="B153" s="71"/>
      <c r="C153" s="4"/>
      <c r="D153" s="4"/>
      <c r="E153" s="4"/>
      <c r="F153" s="4"/>
      <c r="G153" s="3"/>
    </row>
    <row r="154" spans="1:7" ht="12.75">
      <c r="A154" s="3"/>
      <c r="B154" s="71"/>
      <c r="C154" s="4"/>
      <c r="D154" s="4"/>
      <c r="E154" s="4"/>
      <c r="F154" s="4"/>
      <c r="G154" s="3"/>
    </row>
    <row r="155" spans="1:7" ht="12.75">
      <c r="A155" s="3"/>
      <c r="B155" s="71"/>
      <c r="C155" s="4"/>
      <c r="D155" s="4"/>
      <c r="E155" s="4"/>
      <c r="F155" s="4"/>
      <c r="G155" s="3"/>
    </row>
    <row r="156" spans="1:7" ht="12.75">
      <c r="A156" s="3"/>
      <c r="B156" s="71"/>
      <c r="C156" s="4"/>
      <c r="D156" s="4"/>
      <c r="E156" s="4"/>
      <c r="F156" s="4"/>
      <c r="G156" s="3"/>
    </row>
    <row r="157" spans="1:7" ht="12.75">
      <c r="A157" s="3"/>
      <c r="B157" s="71"/>
      <c r="C157" s="4"/>
      <c r="D157" s="4"/>
      <c r="E157" s="4"/>
      <c r="F157" s="4"/>
      <c r="G157" s="3"/>
    </row>
    <row r="158" spans="1:7" ht="12.75">
      <c r="A158" s="3"/>
      <c r="B158" s="71"/>
      <c r="C158" s="4"/>
      <c r="D158" s="4"/>
      <c r="E158" s="4"/>
      <c r="F158" s="4"/>
      <c r="G158" s="3"/>
    </row>
    <row r="159" spans="1:7" ht="12.75">
      <c r="A159" s="3"/>
      <c r="B159" s="71"/>
      <c r="C159" s="4"/>
      <c r="D159" s="4"/>
      <c r="E159" s="4"/>
      <c r="F159" s="4"/>
      <c r="G159" s="3"/>
    </row>
    <row r="160" spans="1:7" ht="12.75">
      <c r="A160" s="3"/>
      <c r="B160" s="71"/>
      <c r="C160" s="4"/>
      <c r="D160" s="4"/>
      <c r="E160" s="4"/>
      <c r="F160" s="4"/>
      <c r="G160" s="3"/>
    </row>
    <row r="161" spans="1:7" ht="12.75">
      <c r="A161" s="3"/>
      <c r="B161" s="71"/>
      <c r="C161" s="4"/>
      <c r="D161" s="4"/>
      <c r="E161" s="4"/>
      <c r="F161" s="4"/>
      <c r="G161" s="3"/>
    </row>
    <row r="162" spans="1:7" ht="12.75">
      <c r="A162" s="3"/>
      <c r="B162" s="71"/>
      <c r="C162" s="4"/>
      <c r="D162" s="4"/>
      <c r="E162" s="4"/>
      <c r="F162" s="4"/>
      <c r="G162" s="3"/>
    </row>
    <row r="163" spans="1:7" ht="12.75">
      <c r="A163" s="3"/>
      <c r="B163" s="71"/>
      <c r="C163" s="4"/>
      <c r="D163" s="4"/>
      <c r="E163" s="4"/>
      <c r="F163" s="4"/>
      <c r="G163" s="3"/>
    </row>
    <row r="164" spans="1:7" ht="12.75">
      <c r="A164" s="3"/>
      <c r="B164" s="71"/>
      <c r="C164" s="4"/>
      <c r="D164" s="4"/>
      <c r="E164" s="4"/>
      <c r="F164" s="4"/>
      <c r="G164" s="3"/>
    </row>
    <row r="165" spans="1:7" ht="12.75">
      <c r="A165" s="3"/>
      <c r="B165" s="71"/>
      <c r="C165" s="4"/>
      <c r="D165" s="4"/>
      <c r="E165" s="4"/>
      <c r="F165" s="4"/>
      <c r="G165" s="3"/>
    </row>
    <row r="166" spans="1:7" ht="12.75">
      <c r="A166" s="3"/>
      <c r="B166" s="71"/>
      <c r="C166" s="4"/>
      <c r="D166" s="4"/>
      <c r="E166" s="4"/>
      <c r="F166" s="4"/>
      <c r="G166" s="3"/>
    </row>
    <row r="167" spans="1:7" ht="12.75">
      <c r="A167" s="3"/>
      <c r="B167" s="71"/>
      <c r="C167" s="4"/>
      <c r="D167" s="4"/>
      <c r="E167" s="4"/>
      <c r="F167" s="4"/>
      <c r="G167" s="3"/>
    </row>
    <row r="168" spans="1:7" ht="12.75">
      <c r="A168" s="3"/>
      <c r="B168" s="71"/>
      <c r="C168" s="4"/>
      <c r="D168" s="4"/>
      <c r="E168" s="4"/>
      <c r="F168" s="4"/>
      <c r="G168" s="3"/>
    </row>
    <row r="169" spans="1:7" ht="12.75">
      <c r="A169" s="3"/>
      <c r="B169" s="71"/>
      <c r="C169" s="4"/>
      <c r="D169" s="4"/>
      <c r="E169" s="4"/>
      <c r="F169" s="4"/>
      <c r="G169" s="3"/>
    </row>
    <row r="170" spans="1:7" ht="12.75">
      <c r="A170" s="3"/>
      <c r="B170" s="71"/>
      <c r="C170" s="4"/>
      <c r="D170" s="4"/>
      <c r="E170" s="4"/>
      <c r="F170" s="4"/>
      <c r="G170" s="3"/>
    </row>
    <row r="171" spans="1:7" ht="12.75">
      <c r="A171" s="3"/>
      <c r="B171" s="71"/>
      <c r="C171" s="4"/>
      <c r="D171" s="4"/>
      <c r="E171" s="4"/>
      <c r="F171" s="4"/>
      <c r="G171" s="3"/>
    </row>
    <row r="172" spans="1:7" ht="12.75">
      <c r="A172" s="3"/>
      <c r="B172" s="71"/>
      <c r="C172" s="4"/>
      <c r="D172" s="4"/>
      <c r="E172" s="4"/>
      <c r="F172" s="4"/>
      <c r="G172" s="3"/>
    </row>
    <row r="173" spans="1:7" ht="12.75">
      <c r="A173" s="3"/>
      <c r="B173" s="71"/>
      <c r="C173" s="4"/>
      <c r="D173" s="4"/>
      <c r="E173" s="4"/>
      <c r="F173" s="4"/>
      <c r="G173" s="3"/>
    </row>
    <row r="174" spans="1:7" ht="12.75">
      <c r="A174" s="3"/>
      <c r="B174" s="71"/>
      <c r="C174" s="4"/>
      <c r="D174" s="4"/>
      <c r="E174" s="4"/>
      <c r="F174" s="4"/>
      <c r="G174" s="3"/>
    </row>
    <row r="175" spans="1:7" ht="12.75">
      <c r="A175" s="3"/>
      <c r="B175" s="71"/>
      <c r="C175" s="4"/>
      <c r="D175" s="4"/>
      <c r="E175" s="4"/>
      <c r="F175" s="4"/>
      <c r="G175" s="3"/>
    </row>
    <row r="176" spans="1:7" ht="12.75">
      <c r="A176" s="3"/>
      <c r="B176" s="71"/>
      <c r="C176" s="4"/>
      <c r="D176" s="4"/>
      <c r="E176" s="4"/>
      <c r="F176" s="4"/>
      <c r="G176" s="3"/>
    </row>
    <row r="177" spans="1:7" ht="12.75">
      <c r="A177" s="3"/>
      <c r="B177" s="71"/>
      <c r="C177" s="4"/>
      <c r="D177" s="4"/>
      <c r="E177" s="4"/>
      <c r="F177" s="4"/>
      <c r="G177" s="3"/>
    </row>
    <row r="178" spans="1:7" ht="12.75">
      <c r="A178" s="3"/>
      <c r="B178" s="71"/>
      <c r="C178" s="4"/>
      <c r="D178" s="4"/>
      <c r="E178" s="4"/>
      <c r="F178" s="4"/>
      <c r="G178" s="3"/>
    </row>
    <row r="179" spans="1:7" ht="12.75">
      <c r="A179" s="3"/>
      <c r="B179" s="71"/>
      <c r="C179" s="4"/>
      <c r="D179" s="4"/>
      <c r="E179" s="4"/>
      <c r="F179" s="4"/>
      <c r="G179" s="3"/>
    </row>
    <row r="180" spans="1:7" ht="12.75">
      <c r="A180" s="3"/>
      <c r="B180" s="71"/>
      <c r="C180" s="4"/>
      <c r="D180" s="4"/>
      <c r="E180" s="4"/>
      <c r="F180" s="4"/>
      <c r="G180" s="3"/>
    </row>
    <row r="181" spans="1:7" ht="12.75">
      <c r="A181" s="3"/>
      <c r="B181" s="71"/>
      <c r="C181" s="4"/>
      <c r="D181" s="4"/>
      <c r="E181" s="4"/>
      <c r="F181" s="4"/>
      <c r="G181" s="3"/>
    </row>
    <row r="182" spans="1:7" ht="12.75">
      <c r="A182" s="3"/>
      <c r="B182" s="71"/>
      <c r="C182" s="4"/>
      <c r="D182" s="4"/>
      <c r="E182" s="4"/>
      <c r="F182" s="4"/>
      <c r="G182" s="3"/>
    </row>
    <row r="183" spans="1:7" ht="12.75">
      <c r="A183" s="3"/>
      <c r="B183" s="71"/>
      <c r="C183" s="4"/>
      <c r="D183" s="4"/>
      <c r="E183" s="4"/>
      <c r="F183" s="4"/>
      <c r="G183" s="3"/>
    </row>
    <row r="184" spans="1:7" ht="12.75">
      <c r="A184" s="3"/>
      <c r="B184" s="71"/>
      <c r="C184" s="4"/>
      <c r="D184" s="4"/>
      <c r="E184" s="4"/>
      <c r="F184" s="4"/>
      <c r="G184" s="3"/>
    </row>
    <row r="185" spans="1:7" ht="12.75">
      <c r="A185" s="3"/>
      <c r="B185" s="71"/>
      <c r="C185" s="4"/>
      <c r="D185" s="4"/>
      <c r="E185" s="4"/>
      <c r="F185" s="4"/>
      <c r="G185" s="3"/>
    </row>
    <row r="186" spans="1:7" ht="12.75">
      <c r="A186" s="3"/>
      <c r="B186" s="71"/>
      <c r="C186" s="4"/>
      <c r="D186" s="4"/>
      <c r="E186" s="4"/>
      <c r="F186" s="4"/>
      <c r="G186" s="3"/>
    </row>
    <row r="187" spans="1:7" ht="12.75">
      <c r="A187" s="3"/>
      <c r="B187" s="71"/>
      <c r="C187" s="4"/>
      <c r="D187" s="4"/>
      <c r="E187" s="4"/>
      <c r="F187" s="4"/>
      <c r="G187" s="3"/>
    </row>
    <row r="188" spans="1:7" ht="12.75">
      <c r="A188" s="3"/>
      <c r="B188" s="71"/>
      <c r="C188" s="4"/>
      <c r="D188" s="4"/>
      <c r="E188" s="4"/>
      <c r="F188" s="4"/>
      <c r="G188" s="3"/>
    </row>
    <row r="189" spans="1:7" ht="12.75">
      <c r="A189" s="3"/>
      <c r="B189" s="71"/>
      <c r="C189" s="4"/>
      <c r="D189" s="4"/>
      <c r="E189" s="4"/>
      <c r="F189" s="4"/>
      <c r="G189" s="3"/>
    </row>
    <row r="190" spans="1:7" ht="12.75">
      <c r="A190" s="3"/>
      <c r="B190" s="71"/>
      <c r="C190" s="4"/>
      <c r="D190" s="4"/>
      <c r="E190" s="4"/>
      <c r="F190" s="4"/>
      <c r="G190" s="3"/>
    </row>
    <row r="191" spans="1:7" ht="12.75">
      <c r="A191" s="3"/>
      <c r="B191" s="71"/>
      <c r="C191" s="4"/>
      <c r="D191" s="4"/>
      <c r="E191" s="4"/>
      <c r="F191" s="4"/>
      <c r="G191" s="3"/>
    </row>
    <row r="192" spans="1:7" ht="12.75">
      <c r="A192" s="3"/>
      <c r="B192" s="71"/>
      <c r="C192" s="4"/>
      <c r="D192" s="4"/>
      <c r="E192" s="4"/>
      <c r="F192" s="4"/>
      <c r="G192" s="3"/>
    </row>
    <row r="193" spans="1:7" ht="12.75">
      <c r="A193" s="3"/>
      <c r="B193" s="71"/>
      <c r="C193" s="4"/>
      <c r="D193" s="4"/>
      <c r="E193" s="4"/>
      <c r="F193" s="4"/>
      <c r="G193" s="3"/>
    </row>
    <row r="194" spans="1:7" ht="12.75">
      <c r="A194" s="3"/>
      <c r="B194" s="71"/>
      <c r="C194" s="4"/>
      <c r="D194" s="4"/>
      <c r="E194" s="4"/>
      <c r="F194" s="4"/>
      <c r="G194" s="3"/>
    </row>
    <row r="195" spans="1:7" ht="12.75">
      <c r="A195" s="3"/>
      <c r="B195" s="71"/>
      <c r="C195" s="4"/>
      <c r="D195" s="4"/>
      <c r="E195" s="4"/>
      <c r="F195" s="4"/>
      <c r="G195" s="3"/>
    </row>
    <row r="196" spans="1:7" ht="12.75">
      <c r="A196" s="3"/>
      <c r="B196" s="71"/>
      <c r="C196" s="4"/>
      <c r="D196" s="4"/>
      <c r="E196" s="4"/>
      <c r="F196" s="4"/>
      <c r="G196" s="3"/>
    </row>
    <row r="197" spans="1:7" ht="12.75">
      <c r="A197" s="3"/>
      <c r="B197" s="71"/>
      <c r="C197" s="4"/>
      <c r="D197" s="4"/>
      <c r="E197" s="4"/>
      <c r="F197" s="4"/>
      <c r="G197" s="3"/>
    </row>
    <row r="198" spans="1:7" ht="12.75">
      <c r="A198" s="3"/>
      <c r="B198" s="71"/>
      <c r="C198" s="4"/>
      <c r="D198" s="4"/>
      <c r="E198" s="4"/>
      <c r="F198" s="4"/>
      <c r="G198" s="3"/>
    </row>
    <row r="199" spans="1:7" ht="12.75">
      <c r="A199" s="3"/>
      <c r="B199" s="71"/>
      <c r="C199" s="4"/>
      <c r="D199" s="4"/>
      <c r="E199" s="4"/>
      <c r="F199" s="4"/>
      <c r="G199" s="3"/>
    </row>
    <row r="200" spans="1:7" ht="12.75">
      <c r="A200" s="3"/>
      <c r="B200" s="71"/>
      <c r="C200" s="4"/>
      <c r="D200" s="4"/>
      <c r="E200" s="4"/>
      <c r="F200" s="4"/>
      <c r="G200" s="3"/>
    </row>
    <row r="201" spans="1:7" ht="12.75">
      <c r="A201" s="3"/>
      <c r="B201" s="71"/>
      <c r="C201" s="4"/>
      <c r="D201" s="4"/>
      <c r="E201" s="4"/>
      <c r="F201" s="4"/>
      <c r="G201" s="3"/>
    </row>
    <row r="202" spans="1:7" ht="12.75">
      <c r="A202" s="3"/>
      <c r="B202" s="71"/>
      <c r="C202" s="4"/>
      <c r="D202" s="4"/>
      <c r="E202" s="4"/>
      <c r="F202" s="4"/>
      <c r="G202" s="3"/>
    </row>
    <row r="203" spans="1:7" ht="12.75">
      <c r="A203" s="3"/>
      <c r="B203" s="71"/>
      <c r="C203" s="4"/>
      <c r="D203" s="4"/>
      <c r="E203" s="4"/>
      <c r="F203" s="4"/>
      <c r="G203" s="3"/>
    </row>
    <row r="204" spans="1:7" ht="12.75">
      <c r="A204" s="3"/>
      <c r="B204" s="71"/>
      <c r="C204" s="4"/>
      <c r="D204" s="4"/>
      <c r="E204" s="4"/>
      <c r="F204" s="4"/>
      <c r="G204" s="3"/>
    </row>
    <row r="205" spans="1:7" ht="12.75">
      <c r="A205" s="3"/>
      <c r="B205" s="71"/>
      <c r="C205" s="4"/>
      <c r="D205" s="4"/>
      <c r="E205" s="4"/>
      <c r="F205" s="4"/>
      <c r="G205" s="3"/>
    </row>
    <row r="206" spans="1:7" ht="12.75">
      <c r="A206" s="3"/>
      <c r="B206" s="71"/>
      <c r="C206" s="4"/>
      <c r="D206" s="4"/>
      <c r="E206" s="4"/>
      <c r="F206" s="4"/>
      <c r="G206" s="3"/>
    </row>
    <row r="207" spans="1:7" ht="12.75">
      <c r="A207" s="3"/>
      <c r="B207" s="71"/>
      <c r="C207" s="4"/>
      <c r="D207" s="4"/>
      <c r="E207" s="4"/>
      <c r="F207" s="4"/>
      <c r="G207" s="3"/>
    </row>
    <row r="208" spans="1:7" ht="12.75">
      <c r="A208" s="3"/>
      <c r="B208" s="71"/>
      <c r="C208" s="4"/>
      <c r="D208" s="4"/>
      <c r="E208" s="4"/>
      <c r="F208" s="4"/>
      <c r="G208" s="3"/>
    </row>
    <row r="209" spans="1:7" ht="12.75">
      <c r="A209" s="3"/>
      <c r="B209" s="71"/>
      <c r="C209" s="4"/>
      <c r="D209" s="4"/>
      <c r="E209" s="4"/>
      <c r="F209" s="4"/>
      <c r="G209" s="3"/>
    </row>
    <row r="210" spans="1:7" ht="12.75">
      <c r="A210" s="3"/>
      <c r="B210" s="71"/>
      <c r="C210" s="4"/>
      <c r="D210" s="4"/>
      <c r="E210" s="4"/>
      <c r="F210" s="4"/>
      <c r="G210" s="3"/>
    </row>
    <row r="211" spans="1:7" ht="12.75">
      <c r="A211" s="3"/>
      <c r="B211" s="71"/>
      <c r="C211" s="4"/>
      <c r="D211" s="4"/>
      <c r="E211" s="4"/>
      <c r="F211" s="4"/>
      <c r="G211" s="3"/>
    </row>
    <row r="212" spans="1:7" ht="12.75">
      <c r="A212" s="3"/>
      <c r="B212" s="71"/>
      <c r="C212" s="4"/>
      <c r="D212" s="4"/>
      <c r="E212" s="4"/>
      <c r="F212" s="4"/>
      <c r="G212" s="3"/>
    </row>
    <row r="213" spans="1:7" ht="12.75">
      <c r="A213" s="3"/>
      <c r="B213" s="71"/>
      <c r="C213" s="4"/>
      <c r="D213" s="4"/>
      <c r="E213" s="4"/>
      <c r="F213" s="4"/>
      <c r="G213" s="3"/>
    </row>
    <row r="214" spans="1:7" ht="12.75">
      <c r="A214" s="3"/>
      <c r="B214" s="71"/>
      <c r="C214" s="4"/>
      <c r="D214" s="4"/>
      <c r="E214" s="4"/>
      <c r="F214" s="4"/>
      <c r="G214" s="3"/>
    </row>
    <row r="215" spans="1:7" ht="12.75">
      <c r="A215" s="3"/>
      <c r="B215" s="71"/>
      <c r="C215" s="4"/>
      <c r="D215" s="4"/>
      <c r="E215" s="4"/>
      <c r="F215" s="4"/>
      <c r="G215" s="3"/>
    </row>
    <row r="216" spans="1:7" ht="12.75">
      <c r="A216" s="3"/>
      <c r="B216" s="71"/>
      <c r="C216" s="4"/>
      <c r="D216" s="4"/>
      <c r="E216" s="4"/>
      <c r="F216" s="4"/>
      <c r="G216" s="3"/>
    </row>
    <row r="217" spans="1:7" ht="12.75">
      <c r="A217" s="3"/>
      <c r="B217" s="71"/>
      <c r="C217" s="4"/>
      <c r="D217" s="4"/>
      <c r="E217" s="4"/>
      <c r="F217" s="4"/>
      <c r="G217" s="3"/>
    </row>
    <row r="218" spans="1:7" ht="12.75">
      <c r="A218" s="3"/>
      <c r="B218" s="71"/>
      <c r="C218" s="4"/>
      <c r="D218" s="4"/>
      <c r="E218" s="4"/>
      <c r="F218" s="4"/>
      <c r="G218" s="3"/>
    </row>
    <row r="219" spans="1:7" ht="12.75">
      <c r="A219" s="3"/>
      <c r="B219" s="71"/>
      <c r="C219" s="4"/>
      <c r="D219" s="4"/>
      <c r="E219" s="4"/>
      <c r="F219" s="4"/>
      <c r="G219" s="3"/>
    </row>
    <row r="220" spans="1:7" ht="12.75">
      <c r="A220" s="3"/>
      <c r="B220" s="71"/>
      <c r="C220" s="4"/>
      <c r="D220" s="4"/>
      <c r="E220" s="4"/>
      <c r="F220" s="4"/>
      <c r="G220" s="3"/>
    </row>
    <row r="221" spans="1:7" ht="12.75">
      <c r="A221" s="3"/>
      <c r="B221" s="71"/>
      <c r="C221" s="4"/>
      <c r="D221" s="4"/>
      <c r="E221" s="4"/>
      <c r="F221" s="4"/>
      <c r="G221" s="3"/>
    </row>
    <row r="222" spans="1:7" ht="12.75">
      <c r="A222" s="3"/>
      <c r="B222" s="71"/>
      <c r="C222" s="4"/>
      <c r="D222" s="4"/>
      <c r="E222" s="4"/>
      <c r="F222" s="4"/>
      <c r="G222" s="3"/>
    </row>
    <row r="223" spans="1:7" ht="12.75">
      <c r="A223" s="3"/>
      <c r="B223" s="71"/>
      <c r="C223" s="4"/>
      <c r="D223" s="4"/>
      <c r="E223" s="4"/>
      <c r="F223" s="4"/>
      <c r="G223" s="3"/>
    </row>
    <row r="224" spans="1:7" ht="12.75">
      <c r="A224" s="3"/>
      <c r="B224" s="71"/>
      <c r="C224" s="4"/>
      <c r="D224" s="4"/>
      <c r="E224" s="4"/>
      <c r="F224" s="4"/>
      <c r="G224" s="3"/>
    </row>
    <row r="225" spans="1:7" ht="12.75">
      <c r="A225" s="3"/>
      <c r="B225" s="71"/>
      <c r="C225" s="4"/>
      <c r="D225" s="4"/>
      <c r="E225" s="4"/>
      <c r="F225" s="4"/>
      <c r="G225" s="3"/>
    </row>
    <row r="226" spans="1:7" ht="12.75">
      <c r="A226" s="3"/>
      <c r="B226" s="71"/>
      <c r="C226" s="4"/>
      <c r="D226" s="4"/>
      <c r="E226" s="4"/>
      <c r="F226" s="4"/>
      <c r="G226" s="3"/>
    </row>
    <row r="227" spans="1:7" ht="12.75">
      <c r="A227" s="3"/>
      <c r="B227" s="71"/>
      <c r="C227" s="4"/>
      <c r="D227" s="4"/>
      <c r="E227" s="4"/>
      <c r="F227" s="4"/>
      <c r="G227" s="3"/>
    </row>
    <row r="228" spans="1:7" ht="12.75">
      <c r="A228" s="3"/>
      <c r="B228" s="71"/>
      <c r="C228" s="4"/>
      <c r="D228" s="4"/>
      <c r="E228" s="4"/>
      <c r="F228" s="4"/>
      <c r="G228" s="3"/>
    </row>
    <row r="229" spans="1:7" ht="12.75">
      <c r="A229" s="3"/>
      <c r="B229" s="71"/>
      <c r="C229" s="4"/>
      <c r="D229" s="4"/>
      <c r="E229" s="4"/>
      <c r="F229" s="4"/>
      <c r="G229" s="3"/>
    </row>
    <row r="230" spans="1:7" ht="12.75">
      <c r="A230" s="3"/>
      <c r="B230" s="71"/>
      <c r="C230" s="4"/>
      <c r="D230" s="4"/>
      <c r="E230" s="4"/>
      <c r="F230" s="4"/>
      <c r="G230" s="3"/>
    </row>
    <row r="231" spans="1:7" ht="12.75">
      <c r="A231" s="3"/>
      <c r="B231" s="71"/>
      <c r="C231" s="4"/>
      <c r="D231" s="4"/>
      <c r="E231" s="4"/>
      <c r="F231" s="4"/>
      <c r="G231" s="3"/>
    </row>
    <row r="232" spans="1:7" ht="12.75">
      <c r="A232" s="3"/>
      <c r="B232" s="71"/>
      <c r="C232" s="4"/>
      <c r="D232" s="4"/>
      <c r="E232" s="4"/>
      <c r="F232" s="4"/>
      <c r="G232" s="3"/>
    </row>
    <row r="233" spans="1:7" ht="12.75">
      <c r="A233" s="3"/>
      <c r="B233" s="71"/>
      <c r="C233" s="4"/>
      <c r="D233" s="4"/>
      <c r="E233" s="4"/>
      <c r="F233" s="4"/>
      <c r="G233" s="3"/>
    </row>
    <row r="234" spans="1:7" ht="12.75">
      <c r="A234" s="3"/>
      <c r="B234" s="71"/>
      <c r="C234" s="4"/>
      <c r="D234" s="4"/>
      <c r="E234" s="4"/>
      <c r="F234" s="4"/>
      <c r="G234" s="3"/>
    </row>
    <row r="235" spans="1:7" ht="12.75">
      <c r="A235" s="3"/>
      <c r="B235" s="71"/>
      <c r="C235" s="4"/>
      <c r="D235" s="4"/>
      <c r="E235" s="4"/>
      <c r="F235" s="4"/>
      <c r="G235" s="3"/>
    </row>
    <row r="236" spans="1:7" ht="12.75">
      <c r="A236" s="3"/>
      <c r="B236" s="71"/>
      <c r="C236" s="4"/>
      <c r="D236" s="4"/>
      <c r="E236" s="4"/>
      <c r="F236" s="4"/>
      <c r="G236" s="3"/>
    </row>
    <row r="237" spans="1:7" ht="12.75">
      <c r="A237" s="3"/>
      <c r="B237" s="71"/>
      <c r="C237" s="4"/>
      <c r="D237" s="4"/>
      <c r="E237" s="4"/>
      <c r="F237" s="4"/>
      <c r="G237" s="3"/>
    </row>
    <row r="238" spans="1:7" ht="12.75">
      <c r="A238" s="3"/>
      <c r="B238" s="71"/>
      <c r="C238" s="4"/>
      <c r="D238" s="4"/>
      <c r="E238" s="4"/>
      <c r="F238" s="4"/>
      <c r="G238" s="3"/>
    </row>
    <row r="239" spans="1:7" ht="12.75">
      <c r="A239" s="3"/>
      <c r="B239" s="71"/>
      <c r="C239" s="4"/>
      <c r="D239" s="4"/>
      <c r="E239" s="4"/>
      <c r="F239" s="4"/>
      <c r="G239" s="3"/>
    </row>
    <row r="240" spans="1:7" ht="12.75">
      <c r="A240" s="3"/>
      <c r="B240" s="71"/>
      <c r="C240" s="4"/>
      <c r="D240" s="4"/>
      <c r="E240" s="4"/>
      <c r="F240" s="4"/>
      <c r="G240" s="3"/>
    </row>
    <row r="241" spans="1:7" ht="12.75">
      <c r="A241" s="3"/>
      <c r="B241" s="71"/>
      <c r="C241" s="4"/>
      <c r="D241" s="4"/>
      <c r="E241" s="4"/>
      <c r="F241" s="4"/>
      <c r="G241" s="3"/>
    </row>
    <row r="242" spans="1:7" ht="12.75">
      <c r="A242" s="3"/>
      <c r="B242" s="71"/>
      <c r="C242" s="4"/>
      <c r="D242" s="4"/>
      <c r="E242" s="4"/>
      <c r="F242" s="4"/>
      <c r="G242" s="3"/>
    </row>
    <row r="243" spans="1:7" ht="12.75">
      <c r="A243" s="3"/>
      <c r="B243" s="71"/>
      <c r="C243" s="4"/>
      <c r="D243" s="4"/>
      <c r="E243" s="4"/>
      <c r="F243" s="4"/>
      <c r="G243" s="3"/>
    </row>
    <row r="244" spans="1:7" ht="12.75">
      <c r="A244" s="3"/>
      <c r="B244" s="71"/>
      <c r="C244" s="4"/>
      <c r="D244" s="4"/>
      <c r="E244" s="4"/>
      <c r="F244" s="4"/>
      <c r="G244" s="3"/>
    </row>
    <row r="245" spans="1:7" ht="12.75">
      <c r="A245" s="3"/>
      <c r="B245" s="71"/>
      <c r="C245" s="4"/>
      <c r="D245" s="4"/>
      <c r="E245" s="4"/>
      <c r="F245" s="4"/>
      <c r="G245" s="3"/>
    </row>
    <row r="246" spans="1:7" ht="12.75">
      <c r="A246" s="3"/>
      <c r="B246" s="71"/>
      <c r="C246" s="4"/>
      <c r="D246" s="4"/>
      <c r="E246" s="4"/>
      <c r="F246" s="4"/>
      <c r="G246" s="3"/>
    </row>
    <row r="247" spans="1:7" ht="12.75">
      <c r="A247" s="3"/>
      <c r="B247" s="71"/>
      <c r="C247" s="4"/>
      <c r="D247" s="4"/>
      <c r="E247" s="4"/>
      <c r="F247" s="4"/>
      <c r="G247" s="3"/>
    </row>
    <row r="248" spans="1:7" ht="12.75">
      <c r="A248" s="3"/>
      <c r="B248" s="71"/>
      <c r="C248" s="4"/>
      <c r="D248" s="4"/>
      <c r="E248" s="4"/>
      <c r="F248" s="4"/>
      <c r="G248" s="3"/>
    </row>
    <row r="249" spans="1:7" ht="12.75">
      <c r="A249" s="3"/>
      <c r="B249" s="71"/>
      <c r="C249" s="4"/>
      <c r="D249" s="4"/>
      <c r="E249" s="4"/>
      <c r="F249" s="4"/>
      <c r="G249" s="3"/>
    </row>
    <row r="250" spans="1:7" ht="12.75">
      <c r="A250" s="3"/>
      <c r="B250" s="71"/>
      <c r="C250" s="4"/>
      <c r="D250" s="4"/>
      <c r="E250" s="4"/>
      <c r="F250" s="4"/>
      <c r="G250" s="3"/>
    </row>
    <row r="251" spans="1:7" ht="12.75">
      <c r="A251" s="3"/>
      <c r="B251" s="71"/>
      <c r="C251" s="4"/>
      <c r="D251" s="4"/>
      <c r="E251" s="4"/>
      <c r="F251" s="4"/>
      <c r="G251" s="3"/>
    </row>
    <row r="252" spans="1:7" ht="12.75">
      <c r="A252" s="3"/>
      <c r="B252" s="71"/>
      <c r="C252" s="4"/>
      <c r="D252" s="4"/>
      <c r="E252" s="4"/>
      <c r="F252" s="4"/>
      <c r="G252" s="3"/>
    </row>
    <row r="253" spans="1:7" ht="12.75">
      <c r="A253" s="3"/>
      <c r="B253" s="71"/>
      <c r="C253" s="4"/>
      <c r="D253" s="4"/>
      <c r="E253" s="4"/>
      <c r="F253" s="4"/>
      <c r="G253" s="3"/>
    </row>
    <row r="254" spans="1:7" ht="12.75">
      <c r="A254" s="3"/>
      <c r="B254" s="71"/>
      <c r="C254" s="4"/>
      <c r="D254" s="4"/>
      <c r="E254" s="4"/>
      <c r="F254" s="4"/>
      <c r="G254" s="3"/>
    </row>
    <row r="255" spans="1:7" ht="12.75">
      <c r="A255" s="3"/>
      <c r="B255" s="71"/>
      <c r="C255" s="4"/>
      <c r="D255" s="4"/>
      <c r="E255" s="4"/>
      <c r="F255" s="4"/>
      <c r="G255" s="3"/>
    </row>
    <row r="256" spans="1:7" ht="12.75">
      <c r="A256" s="3"/>
      <c r="B256" s="71"/>
      <c r="C256" s="4"/>
      <c r="D256" s="4"/>
      <c r="E256" s="4"/>
      <c r="F256" s="4"/>
      <c r="G256" s="3"/>
    </row>
    <row r="257" spans="1:7" ht="12.75">
      <c r="A257" s="3"/>
      <c r="B257" s="71"/>
      <c r="C257" s="4"/>
      <c r="D257" s="4"/>
      <c r="E257" s="4"/>
      <c r="F257" s="4"/>
      <c r="G257" s="3"/>
    </row>
    <row r="258" spans="1:7" ht="12.75">
      <c r="A258" s="3"/>
      <c r="B258" s="71"/>
      <c r="C258" s="4"/>
      <c r="D258" s="4"/>
      <c r="E258" s="4"/>
      <c r="F258" s="4"/>
      <c r="G258" s="3"/>
    </row>
    <row r="259" spans="1:7" ht="12.75">
      <c r="A259" s="3"/>
      <c r="B259" s="71"/>
      <c r="C259" s="4"/>
      <c r="D259" s="4"/>
      <c r="E259" s="4"/>
      <c r="F259" s="4"/>
      <c r="G259" s="3"/>
    </row>
    <row r="260" spans="1:7" ht="12.75">
      <c r="A260" s="3"/>
      <c r="B260" s="71"/>
      <c r="C260" s="4"/>
      <c r="D260" s="4"/>
      <c r="E260" s="4"/>
      <c r="F260" s="4"/>
      <c r="G260" s="3"/>
    </row>
    <row r="261" spans="1:7" ht="12.75">
      <c r="A261" s="3"/>
      <c r="B261" s="71"/>
      <c r="C261" s="4"/>
      <c r="D261" s="4"/>
      <c r="E261" s="4"/>
      <c r="F261" s="4"/>
      <c r="G261" s="3"/>
    </row>
    <row r="262" spans="1:7" ht="12.75">
      <c r="A262" s="3"/>
      <c r="B262" s="71"/>
      <c r="C262" s="4"/>
      <c r="D262" s="4"/>
      <c r="E262" s="4"/>
      <c r="F262" s="4"/>
      <c r="G262" s="3"/>
    </row>
    <row r="263" spans="1:7" ht="12.75">
      <c r="A263" s="3"/>
      <c r="B263" s="71"/>
      <c r="C263" s="4"/>
      <c r="D263" s="4"/>
      <c r="E263" s="4"/>
      <c r="F263" s="4"/>
      <c r="G263" s="3"/>
    </row>
    <row r="264" spans="1:7" ht="12.75">
      <c r="A264" s="3"/>
      <c r="B264" s="71"/>
      <c r="C264" s="4"/>
      <c r="D264" s="4"/>
      <c r="E264" s="4"/>
      <c r="F264" s="4"/>
      <c r="G264" s="3"/>
    </row>
    <row r="265" spans="1:7" ht="12.75">
      <c r="A265" s="3"/>
      <c r="B265" s="71"/>
      <c r="C265" s="4"/>
      <c r="D265" s="4"/>
      <c r="E265" s="4"/>
      <c r="F265" s="4"/>
      <c r="G265" s="3"/>
    </row>
    <row r="266" spans="1:7" ht="12.75">
      <c r="A266" s="3"/>
      <c r="B266" s="71"/>
      <c r="C266" s="4"/>
      <c r="D266" s="4"/>
      <c r="E266" s="4"/>
      <c r="F266" s="4"/>
      <c r="G266" s="3"/>
    </row>
    <row r="267" spans="1:7" ht="12.75">
      <c r="A267" s="3"/>
      <c r="B267" s="71"/>
      <c r="C267" s="4"/>
      <c r="D267" s="4"/>
      <c r="E267" s="4"/>
      <c r="F267" s="4"/>
      <c r="G267" s="3"/>
    </row>
    <row r="268" spans="1:7" ht="12.75">
      <c r="A268" s="3"/>
      <c r="B268" s="71"/>
      <c r="C268" s="4"/>
      <c r="D268" s="4"/>
      <c r="E268" s="4"/>
      <c r="F268" s="4"/>
      <c r="G268" s="3"/>
    </row>
    <row r="269" spans="1:7" ht="12.75">
      <c r="A269" s="3"/>
      <c r="B269" s="71"/>
      <c r="C269" s="4"/>
      <c r="D269" s="4"/>
      <c r="E269" s="4"/>
      <c r="F269" s="4"/>
      <c r="G269" s="3"/>
    </row>
    <row r="270" spans="1:7" ht="12.75">
      <c r="A270" s="3"/>
      <c r="B270" s="71"/>
      <c r="C270" s="4"/>
      <c r="D270" s="4"/>
      <c r="E270" s="4"/>
      <c r="F270" s="4"/>
      <c r="G270" s="3"/>
    </row>
    <row r="271" spans="1:7" ht="12.75">
      <c r="A271" s="3"/>
      <c r="B271" s="71"/>
      <c r="C271" s="4"/>
      <c r="D271" s="4"/>
      <c r="E271" s="4"/>
      <c r="F271" s="4"/>
      <c r="G271" s="3"/>
    </row>
    <row r="272" spans="1:7" ht="12.75">
      <c r="A272" s="3"/>
      <c r="B272" s="71"/>
      <c r="C272" s="4"/>
      <c r="D272" s="4"/>
      <c r="E272" s="4"/>
      <c r="F272" s="4"/>
      <c r="G272" s="3"/>
    </row>
    <row r="273" spans="1:7" ht="12.75">
      <c r="A273" s="3"/>
      <c r="B273" s="71"/>
      <c r="C273" s="4"/>
      <c r="D273" s="4"/>
      <c r="E273" s="4"/>
      <c r="F273" s="4"/>
      <c r="G273" s="3"/>
    </row>
    <row r="274" spans="1:7" ht="12.75">
      <c r="A274" s="3"/>
      <c r="B274" s="71"/>
      <c r="C274" s="4"/>
      <c r="D274" s="4"/>
      <c r="E274" s="4"/>
      <c r="F274" s="4"/>
      <c r="G274" s="3"/>
    </row>
    <row r="275" spans="1:7" ht="12.75">
      <c r="A275" s="3"/>
      <c r="B275" s="71"/>
      <c r="C275" s="4"/>
      <c r="D275" s="4"/>
      <c r="E275" s="4"/>
      <c r="F275" s="4"/>
      <c r="G275" s="3"/>
    </row>
    <row r="276" spans="1:7" ht="12.75">
      <c r="A276" s="3"/>
      <c r="B276" s="71"/>
      <c r="C276" s="4"/>
      <c r="D276" s="4"/>
      <c r="E276" s="4"/>
      <c r="F276" s="4"/>
      <c r="G276" s="3"/>
    </row>
    <row r="277" spans="1:7" ht="12.75">
      <c r="A277" s="3"/>
      <c r="B277" s="71"/>
      <c r="C277" s="4"/>
      <c r="D277" s="4"/>
      <c r="E277" s="4"/>
      <c r="F277" s="4"/>
      <c r="G277" s="3"/>
    </row>
    <row r="278" spans="1:7" ht="12.75">
      <c r="A278" s="3"/>
      <c r="B278" s="71"/>
      <c r="C278" s="4"/>
      <c r="D278" s="4"/>
      <c r="E278" s="4"/>
      <c r="F278" s="4"/>
      <c r="G278" s="3"/>
    </row>
    <row r="279" spans="1:7" ht="12.75">
      <c r="A279" s="3"/>
      <c r="B279" s="71"/>
      <c r="C279" s="4"/>
      <c r="D279" s="4"/>
      <c r="E279" s="4"/>
      <c r="F279" s="4"/>
      <c r="G279" s="3"/>
    </row>
    <row r="280" spans="1:7" ht="12.75">
      <c r="A280" s="3"/>
      <c r="B280" s="71"/>
      <c r="C280" s="4"/>
      <c r="D280" s="4"/>
      <c r="E280" s="4"/>
      <c r="F280" s="4"/>
      <c r="G280" s="3"/>
    </row>
    <row r="281" ht="12.75">
      <c r="B281" s="72"/>
    </row>
    <row r="282" ht="12.75">
      <c r="B282" s="72"/>
    </row>
    <row r="283" ht="12.75">
      <c r="B283" s="72"/>
    </row>
    <row r="284" ht="12.75">
      <c r="B284" s="72"/>
    </row>
    <row r="285" ht="12.75">
      <c r="B285" s="72"/>
    </row>
    <row r="286" ht="12.75">
      <c r="B286" s="72"/>
    </row>
    <row r="287" spans="1:19" s="1" customFormat="1" ht="12.75">
      <c r="A287"/>
      <c r="B287" s="72"/>
      <c r="G287" s="2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/>
      <c r="B288" s="72"/>
      <c r="G288" s="2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/>
      <c r="B289" s="72"/>
      <c r="G289" s="2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/>
      <c r="B290" s="72"/>
      <c r="G290" s="2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/>
      <c r="B291" s="72"/>
      <c r="G291" s="2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/>
      <c r="B292" s="72"/>
      <c r="G292" s="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/>
      <c r="B293" s="72"/>
      <c r="G293" s="2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/>
      <c r="B294" s="72"/>
      <c r="G294" s="2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/>
      <c r="B295" s="72"/>
      <c r="G295" s="2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/>
      <c r="B296" s="72"/>
      <c r="G296" s="2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/>
      <c r="B297" s="72"/>
      <c r="G297" s="2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/>
      <c r="B298" s="72"/>
      <c r="G298" s="2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/>
      <c r="B299" s="72"/>
      <c r="G299" s="2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/>
      <c r="B300" s="72"/>
      <c r="G300" s="2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/>
      <c r="B301" s="72"/>
      <c r="G301" s="2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/>
      <c r="B302" s="72"/>
      <c r="G302" s="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/>
      <c r="B303" s="72"/>
      <c r="G303" s="2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/>
      <c r="B304" s="72"/>
      <c r="G304" s="2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/>
      <c r="B305" s="72"/>
      <c r="G305" s="2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/>
      <c r="B306" s="72"/>
      <c r="G306" s="2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/>
      <c r="B307" s="72"/>
      <c r="G307" s="2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/>
      <c r="B308" s="72"/>
      <c r="G308" s="2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/>
      <c r="B309" s="72"/>
      <c r="G309" s="2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/>
      <c r="B310" s="72"/>
      <c r="G310" s="2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/>
      <c r="B311" s="72"/>
      <c r="G311" s="2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/>
      <c r="B312" s="72"/>
      <c r="G312" s="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/>
      <c r="B313" s="72"/>
      <c r="G313" s="2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/>
      <c r="B314" s="72"/>
      <c r="G314" s="2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/>
      <c r="B315" s="72"/>
      <c r="G315" s="2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/>
      <c r="B316" s="72"/>
      <c r="G316" s="2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/>
      <c r="B317" s="72"/>
      <c r="G317" s="2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/>
      <c r="B318" s="72"/>
      <c r="G318" s="2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/>
      <c r="B319" s="72"/>
      <c r="G319" s="2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/>
      <c r="B320" s="72"/>
      <c r="G320" s="2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/>
      <c r="B321" s="72"/>
      <c r="G321" s="2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/>
      <c r="B322" s="72"/>
      <c r="G322" s="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/>
      <c r="B323" s="72"/>
      <c r="G323" s="2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/>
      <c r="B324" s="72"/>
      <c r="G324" s="2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/>
      <c r="B325" s="72"/>
      <c r="G325" s="2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/>
      <c r="B326" s="72"/>
      <c r="G326" s="2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/>
      <c r="B327" s="72"/>
      <c r="G327" s="2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/>
      <c r="B328" s="72"/>
      <c r="G328" s="2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/>
      <c r="B329" s="72"/>
      <c r="G329" s="2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/>
      <c r="B330" s="72"/>
      <c r="G330" s="2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/>
      <c r="B331" s="72"/>
      <c r="G331" s="2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/>
      <c r="B332" s="72"/>
      <c r="G332" s="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/>
      <c r="B333" s="72"/>
      <c r="G333" s="2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/>
      <c r="B334" s="72"/>
      <c r="G334" s="2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/>
      <c r="B335" s="72"/>
      <c r="G335" s="2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/>
      <c r="B336" s="72"/>
      <c r="G336" s="2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/>
      <c r="B337" s="72"/>
      <c r="G337" s="2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/>
      <c r="B338" s="72"/>
      <c r="G338" s="2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/>
      <c r="B339" s="72"/>
      <c r="G339" s="2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/>
      <c r="B340" s="72"/>
      <c r="G340" s="2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/>
      <c r="B341" s="72"/>
      <c r="G341" s="2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/>
      <c r="B342" s="72"/>
      <c r="G342" s="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/>
      <c r="B343" s="72"/>
      <c r="G343" s="2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/>
      <c r="B344" s="72"/>
      <c r="G344" s="2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/>
      <c r="B345" s="72"/>
      <c r="G345" s="2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/>
      <c r="B346" s="72"/>
      <c r="G346" s="2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/>
      <c r="B347" s="72"/>
      <c r="G347" s="2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/>
      <c r="B348" s="72"/>
      <c r="G348" s="2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/>
      <c r="B349" s="72"/>
      <c r="G349" s="2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/>
      <c r="B350" s="72"/>
      <c r="G350" s="2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/>
      <c r="B351" s="72"/>
      <c r="G351" s="2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/>
      <c r="B352" s="72"/>
      <c r="G352" s="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/>
      <c r="B353" s="72"/>
      <c r="G353" s="2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/>
      <c r="B354" s="72"/>
      <c r="G354" s="2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/>
      <c r="B355" s="72"/>
      <c r="G355" s="2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/>
      <c r="B356" s="72"/>
      <c r="G356" s="2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/>
      <c r="B357" s="72"/>
      <c r="G357" s="2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/>
      <c r="B358" s="72"/>
      <c r="G358" s="2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/>
      <c r="B359" s="72"/>
      <c r="G359" s="2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/>
      <c r="B360" s="72"/>
      <c r="G360" s="2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/>
      <c r="B361" s="72"/>
      <c r="G361" s="2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/>
      <c r="B362" s="72"/>
      <c r="G362" s="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/>
      <c r="B363" s="72"/>
      <c r="G363" s="2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/>
      <c r="B364" s="72"/>
      <c r="G364" s="2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/>
      <c r="B365" s="72"/>
      <c r="G365" s="2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/>
      <c r="B366" s="72"/>
      <c r="G366" s="2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/>
      <c r="B367" s="72"/>
      <c r="G367" s="2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/>
      <c r="B368" s="72"/>
      <c r="G368" s="2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/>
      <c r="B369" s="72"/>
      <c r="G369" s="2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/>
      <c r="B370" s="72"/>
      <c r="G370" s="2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/>
      <c r="B371" s="72"/>
      <c r="G371" s="2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/>
      <c r="B372" s="72"/>
      <c r="G372" s="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/>
      <c r="B373" s="72"/>
      <c r="G373" s="2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/>
      <c r="B374" s="72"/>
      <c r="G374" s="2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/>
      <c r="B375" s="72"/>
      <c r="G375" s="2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/>
      <c r="B376" s="72"/>
      <c r="G376" s="2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/>
      <c r="B377" s="72"/>
      <c r="G377" s="2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/>
      <c r="B378" s="72"/>
      <c r="G378" s="2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/>
      <c r="B379" s="72"/>
      <c r="G379" s="2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/>
      <c r="B380" s="72"/>
      <c r="G380" s="2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/>
      <c r="B381" s="72"/>
      <c r="G381" s="2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/>
      <c r="B382" s="72"/>
      <c r="G382" s="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/>
      <c r="B383" s="72"/>
      <c r="G383" s="2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/>
      <c r="B384" s="72"/>
      <c r="G384" s="2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/>
      <c r="B385" s="72"/>
      <c r="G385" s="2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/>
      <c r="B386" s="72"/>
      <c r="G386" s="2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/>
      <c r="B387" s="72"/>
      <c r="G387" s="2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/>
      <c r="B388" s="72"/>
      <c r="G388" s="2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/>
      <c r="B389" s="72"/>
      <c r="G389" s="2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/>
      <c r="B390" s="72"/>
      <c r="G390" s="2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/>
      <c r="B391" s="72"/>
      <c r="G391" s="2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/>
      <c r="B392" s="72"/>
      <c r="G392" s="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/>
      <c r="B393" s="72"/>
      <c r="G393" s="2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/>
      <c r="B394" s="72"/>
      <c r="G394" s="2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/>
      <c r="B395" s="72"/>
      <c r="G395" s="2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/>
      <c r="B396" s="72"/>
      <c r="G396" s="2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/>
      <c r="B397" s="72"/>
      <c r="G397" s="2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/>
      <c r="B398" s="72"/>
      <c r="G398" s="2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/>
      <c r="B399" s="72"/>
      <c r="G399" s="2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/>
      <c r="B400" s="72"/>
      <c r="G400" s="2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/>
      <c r="B401" s="72"/>
      <c r="G401" s="2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/>
      <c r="B402" s="72"/>
      <c r="G402" s="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/>
      <c r="B403" s="72"/>
      <c r="G403" s="2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/>
      <c r="B404" s="72"/>
      <c r="G404" s="2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/>
      <c r="B405" s="72"/>
      <c r="G405" s="2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/>
      <c r="B406" s="72"/>
      <c r="G406" s="2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/>
      <c r="B407" s="72"/>
      <c r="G407" s="2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/>
      <c r="B408" s="72"/>
      <c r="G408" s="2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/>
      <c r="B409" s="72"/>
      <c r="G409" s="2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/>
      <c r="B410" s="72"/>
      <c r="G410" s="2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/>
      <c r="B411" s="72"/>
      <c r="G411" s="2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/>
      <c r="B412" s="72"/>
      <c r="G412" s="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/>
      <c r="B413" s="72"/>
      <c r="G413" s="2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/>
      <c r="B414" s="72"/>
      <c r="G414" s="2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/>
      <c r="B415" s="72"/>
      <c r="G415" s="2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/>
      <c r="B416" s="72"/>
      <c r="G416" s="2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/>
      <c r="B417" s="72"/>
      <c r="G417" s="2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/>
      <c r="B418" s="72"/>
      <c r="G418" s="2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/>
      <c r="B419" s="72"/>
      <c r="G419" s="2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/>
      <c r="B420" s="72"/>
      <c r="G420" s="2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/>
      <c r="B421" s="72"/>
      <c r="G421" s="2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/>
      <c r="B422" s="72"/>
      <c r="G422" s="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/>
      <c r="B423" s="72"/>
      <c r="G423" s="2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/>
      <c r="B424" s="72"/>
      <c r="G424" s="2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/>
      <c r="B425" s="72"/>
      <c r="G425" s="2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/>
      <c r="B426" s="72"/>
      <c r="G426" s="2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/>
      <c r="B427" s="72"/>
      <c r="G427" s="2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/>
      <c r="B428" s="72"/>
      <c r="G428" s="2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/>
      <c r="B429" s="72"/>
      <c r="G429" s="2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/>
      <c r="B430" s="72"/>
      <c r="G430" s="2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/>
      <c r="B431" s="72"/>
      <c r="G431" s="2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/>
      <c r="B432" s="72"/>
      <c r="G432" s="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/>
      <c r="B433" s="72"/>
      <c r="G433" s="2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/>
      <c r="B434" s="72"/>
      <c r="G434" s="2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/>
      <c r="B435" s="72"/>
      <c r="G435" s="2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/>
      <c r="B436" s="72"/>
      <c r="G436" s="2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/>
      <c r="B437" s="72"/>
      <c r="G437" s="2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/>
      <c r="B438" s="72"/>
      <c r="G438" s="2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/>
      <c r="B439" s="72"/>
      <c r="G439" s="2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/>
      <c r="B440" s="72"/>
      <c r="G440" s="2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/>
      <c r="B441" s="72"/>
      <c r="G441" s="2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/>
      <c r="B442" s="72"/>
      <c r="G442" s="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/>
      <c r="B443" s="72"/>
      <c r="G443" s="2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/>
      <c r="B444" s="72"/>
      <c r="G444" s="2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/>
      <c r="B445" s="72"/>
      <c r="G445" s="2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/>
      <c r="B446" s="72"/>
      <c r="G446" s="2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/>
      <c r="B447" s="72"/>
      <c r="G447" s="2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/>
      <c r="B448" s="72"/>
      <c r="G448" s="2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/>
      <c r="B449" s="72"/>
      <c r="G449" s="2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/>
      <c r="B450" s="72"/>
      <c r="G450" s="2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/>
      <c r="B451" s="72"/>
      <c r="G451" s="2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/>
      <c r="B452" s="72"/>
      <c r="G452" s="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/>
      <c r="B453" s="72"/>
      <c r="G453" s="2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/>
      <c r="B454" s="72"/>
      <c r="G454" s="2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/>
      <c r="B455" s="72"/>
      <c r="G455" s="2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/>
      <c r="B456" s="72"/>
      <c r="G456" s="2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/>
      <c r="B457" s="72"/>
      <c r="G457" s="2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/>
      <c r="B458" s="72"/>
      <c r="G458" s="2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/>
      <c r="B459" s="72"/>
      <c r="G459" s="2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/>
      <c r="B460" s="72"/>
      <c r="G460" s="2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/>
      <c r="B461" s="72"/>
      <c r="G461" s="2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/>
      <c r="B462" s="72"/>
      <c r="G462" s="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/>
      <c r="B463" s="72"/>
      <c r="G463" s="2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/>
      <c r="B464" s="72"/>
      <c r="G464" s="2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/>
      <c r="B465" s="72"/>
      <c r="G465" s="2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/>
      <c r="B466" s="72"/>
      <c r="G466" s="2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/>
      <c r="B467" s="72"/>
      <c r="G467" s="2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/>
      <c r="B468" s="72"/>
      <c r="G468" s="2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/>
      <c r="B469" s="72"/>
      <c r="G469" s="2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/>
      <c r="B470" s="72"/>
      <c r="G470" s="2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/>
      <c r="B471" s="72"/>
      <c r="G471" s="2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/>
      <c r="B472" s="72"/>
      <c r="G472" s="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/>
      <c r="B473" s="72"/>
      <c r="G473" s="2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/>
      <c r="B474" s="72"/>
      <c r="G474" s="2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/>
      <c r="B475" s="72"/>
      <c r="G475" s="2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/>
      <c r="B476" s="72"/>
      <c r="G476" s="2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/>
      <c r="B477" s="72"/>
      <c r="G477" s="2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/>
      <c r="B478" s="72"/>
      <c r="G478" s="2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/>
      <c r="B479" s="72"/>
      <c r="G479" s="2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/>
      <c r="B480" s="72"/>
      <c r="G480" s="2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/>
      <c r="B481" s="72"/>
      <c r="G481" s="2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/>
      <c r="B482" s="72"/>
      <c r="G482" s="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/>
      <c r="B483" s="72"/>
      <c r="G483" s="2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/>
      <c r="B484" s="72"/>
      <c r="G484" s="2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/>
      <c r="B485" s="72"/>
      <c r="G485" s="2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/>
      <c r="B486" s="72"/>
      <c r="G486" s="2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/>
      <c r="B487" s="72"/>
      <c r="G487" s="2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/>
      <c r="B488" s="72"/>
      <c r="G488" s="2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/>
      <c r="B489" s="72"/>
      <c r="G489" s="2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/>
      <c r="B490" s="72"/>
      <c r="G490" s="2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/>
      <c r="B491" s="72"/>
      <c r="G491" s="2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/>
      <c r="B492" s="72"/>
      <c r="G492" s="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/>
      <c r="B493" s="72"/>
      <c r="G493" s="2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/>
      <c r="B494" s="72"/>
      <c r="G494" s="2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/>
      <c r="B495" s="72"/>
      <c r="G495" s="2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/>
      <c r="B496" s="72"/>
      <c r="G496" s="2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/>
      <c r="B497" s="72"/>
      <c r="G497" s="2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/>
      <c r="B498" s="72"/>
      <c r="G498" s="2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/>
      <c r="B499" s="72"/>
      <c r="G499" s="2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/>
      <c r="B500" s="72"/>
      <c r="G500" s="2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/>
      <c r="B501" s="72"/>
      <c r="G501" s="2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/>
      <c r="B502" s="72"/>
      <c r="G502" s="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/>
      <c r="B503" s="72"/>
      <c r="G503" s="2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/>
      <c r="B504" s="72"/>
      <c r="G504" s="2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/>
      <c r="B505" s="72"/>
      <c r="G505" s="2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/>
      <c r="B506" s="72"/>
      <c r="G506" s="2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/>
      <c r="B507" s="72"/>
      <c r="G507" s="2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/>
      <c r="B508" s="72"/>
      <c r="G508" s="2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/>
      <c r="B509" s="72"/>
      <c r="G509" s="2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/>
      <c r="B510" s="72"/>
      <c r="G510" s="2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/>
      <c r="B511" s="72"/>
      <c r="G511" s="2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/>
      <c r="B512" s="72"/>
      <c r="G512" s="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/>
      <c r="B513" s="72"/>
      <c r="G513" s="2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/>
      <c r="B514" s="72"/>
      <c r="G514" s="2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/>
      <c r="B515" s="72"/>
      <c r="G515" s="2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/>
      <c r="B516" s="72"/>
      <c r="G516" s="2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/>
      <c r="B517" s="72"/>
      <c r="G517" s="2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/>
      <c r="B518" s="72"/>
      <c r="G518" s="2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/>
      <c r="B519" s="72"/>
      <c r="G519" s="2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/>
      <c r="B520" s="72"/>
      <c r="G520" s="2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/>
      <c r="B521" s="72"/>
      <c r="G521" s="2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/>
      <c r="B522" s="72"/>
      <c r="G522" s="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/>
      <c r="B523" s="72"/>
      <c r="G523" s="2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/>
      <c r="B524" s="72"/>
      <c r="G524" s="2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/>
      <c r="B525" s="72"/>
      <c r="G525" s="2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/>
      <c r="B526" s="72"/>
      <c r="G526" s="2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/>
      <c r="B527" s="72"/>
      <c r="G527" s="2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/>
      <c r="B528" s="72"/>
      <c r="G528" s="2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/>
      <c r="B529" s="72"/>
      <c r="G529" s="2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/>
      <c r="B530" s="72"/>
      <c r="G530" s="2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/>
      <c r="B531" s="72"/>
      <c r="G531" s="2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/>
      <c r="B532" s="72"/>
      <c r="G532" s="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/>
      <c r="B533" s="72"/>
      <c r="G533" s="2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/>
      <c r="B534" s="72"/>
      <c r="G534" s="2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/>
      <c r="B535" s="72"/>
      <c r="G535" s="2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/>
      <c r="B536" s="72"/>
      <c r="G536" s="2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/>
      <c r="B537" s="72"/>
      <c r="G537" s="2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/>
      <c r="B538" s="72"/>
      <c r="G538" s="2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/>
      <c r="B539" s="72"/>
      <c r="G539" s="2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/>
      <c r="B540" s="72"/>
      <c r="G540" s="2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/>
      <c r="B541" s="72"/>
      <c r="G541" s="2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/>
      <c r="B542" s="72"/>
      <c r="G542" s="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/>
      <c r="B543" s="72"/>
      <c r="G543" s="2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/>
      <c r="B544" s="72"/>
      <c r="G544" s="2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/>
      <c r="B545" s="72"/>
      <c r="G545" s="2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/>
      <c r="B546" s="72"/>
      <c r="G546" s="2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/>
      <c r="B547" s="72"/>
      <c r="G547" s="2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/>
      <c r="B548" s="72"/>
      <c r="G548" s="2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/>
      <c r="B549" s="72"/>
      <c r="G549" s="2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/>
      <c r="B550" s="72"/>
      <c r="G550" s="2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/>
      <c r="B551" s="72"/>
      <c r="G551" s="2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/>
      <c r="B552" s="72"/>
      <c r="G552" s="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/>
      <c r="B553" s="72"/>
      <c r="G553" s="2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/>
      <c r="B554" s="72"/>
      <c r="G554" s="2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/>
      <c r="B555" s="72"/>
      <c r="G555" s="2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/>
      <c r="B556" s="72"/>
      <c r="G556" s="2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/>
      <c r="B557" s="72"/>
      <c r="G557" s="2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/>
      <c r="B558" s="72"/>
      <c r="G558" s="2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/>
      <c r="B559" s="72"/>
      <c r="G559" s="2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/>
      <c r="B560" s="72"/>
      <c r="G560" s="2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/>
      <c r="B561" s="72"/>
      <c r="G561" s="2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/>
      <c r="B562" s="72"/>
      <c r="G562" s="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/>
      <c r="B563" s="72"/>
      <c r="G563" s="2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/>
      <c r="B564" s="72"/>
      <c r="G564" s="2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/>
      <c r="B565" s="72"/>
      <c r="G565" s="2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/>
      <c r="B566" s="72"/>
      <c r="G566" s="2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/>
      <c r="B567" s="72"/>
      <c r="G567" s="2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/>
      <c r="B568" s="72"/>
      <c r="G568" s="2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/>
      <c r="B569" s="72"/>
      <c r="G569" s="2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/>
      <c r="B570" s="72"/>
      <c r="G570" s="2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/>
      <c r="B571" s="72"/>
      <c r="G571" s="2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/>
      <c r="B572" s="72"/>
      <c r="G572" s="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/>
      <c r="B573" s="72"/>
      <c r="G573" s="2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/>
      <c r="B574" s="72"/>
      <c r="G574" s="2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/>
      <c r="B575" s="72"/>
      <c r="G575" s="2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/>
      <c r="B576" s="72"/>
      <c r="G576" s="2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/>
      <c r="B577" s="72"/>
      <c r="G577" s="2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/>
      <c r="B578" s="72"/>
      <c r="G578" s="2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/>
      <c r="B579" s="72"/>
      <c r="G579" s="2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/>
      <c r="B580" s="72"/>
      <c r="G580" s="2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/>
      <c r="B581" s="72"/>
      <c r="G581" s="2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/>
      <c r="B582" s="72"/>
      <c r="G582" s="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/>
      <c r="B583" s="72"/>
      <c r="G583" s="2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/>
      <c r="B584" s="72"/>
      <c r="G584" s="2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/>
      <c r="B585" s="72"/>
      <c r="G585" s="2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/>
      <c r="B586" s="72"/>
      <c r="G586" s="2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/>
      <c r="B587" s="72"/>
      <c r="G587" s="2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/>
      <c r="B588" s="72"/>
      <c r="G588" s="2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/>
      <c r="B589" s="72"/>
      <c r="G589" s="2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/>
      <c r="B590" s="72"/>
      <c r="G590" s="2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/>
      <c r="B591" s="72"/>
      <c r="G591" s="2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/>
      <c r="B592" s="72"/>
      <c r="G592" s="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/>
      <c r="B593" s="72"/>
      <c r="G593" s="2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/>
      <c r="B594" s="72"/>
      <c r="G594" s="2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/>
      <c r="B595" s="72"/>
      <c r="G595" s="2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/>
      <c r="B596" s="72"/>
      <c r="G596" s="2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/>
      <c r="B597" s="72"/>
      <c r="G597" s="2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/>
      <c r="B598" s="72"/>
      <c r="G598" s="2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/>
      <c r="B599" s="72"/>
      <c r="G599" s="2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/>
      <c r="B600" s="72"/>
      <c r="G600" s="2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/>
      <c r="B601" s="72"/>
      <c r="G601" s="2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/>
      <c r="B602" s="72"/>
      <c r="G602" s="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/>
      <c r="B603" s="72"/>
      <c r="G603" s="2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/>
      <c r="B604" s="72"/>
      <c r="G604" s="2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/>
      <c r="B605" s="72"/>
      <c r="G605" s="2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/>
      <c r="B606" s="72"/>
      <c r="G606" s="2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/>
      <c r="B607" s="72"/>
      <c r="G607" s="2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/>
      <c r="B608" s="72"/>
      <c r="G608" s="2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/>
      <c r="B609" s="72"/>
      <c r="G609" s="2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/>
      <c r="B610" s="72"/>
      <c r="G610" s="2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/>
      <c r="B611" s="72"/>
      <c r="G611" s="2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/>
      <c r="B612" s="72"/>
      <c r="G612" s="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/>
      <c r="B613" s="72"/>
      <c r="G613" s="2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/>
      <c r="B614" s="72"/>
      <c r="G614" s="2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/>
      <c r="B615" s="72"/>
      <c r="G615" s="2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/>
      <c r="B616" s="72"/>
      <c r="G616" s="2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/>
      <c r="B617" s="72"/>
      <c r="G617" s="2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/>
      <c r="B618" s="72"/>
      <c r="G618" s="2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/>
      <c r="B619" s="72"/>
      <c r="G619" s="2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/>
      <c r="B620" s="72"/>
      <c r="G620" s="2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/>
      <c r="B621" s="72"/>
      <c r="G621" s="2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/>
      <c r="B622" s="72"/>
      <c r="G622" s="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/>
      <c r="B623" s="72"/>
      <c r="G623" s="2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/>
      <c r="B624" s="72"/>
      <c r="G624" s="2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/>
      <c r="B625" s="72"/>
      <c r="G625" s="2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/>
      <c r="B626" s="72"/>
      <c r="G626" s="2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/>
      <c r="B627" s="72"/>
      <c r="G627" s="2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/>
      <c r="B628" s="72"/>
      <c r="G628" s="2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/>
      <c r="B629" s="72"/>
      <c r="G629" s="2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/>
      <c r="B630" s="72"/>
      <c r="G630" s="2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/>
      <c r="B631" s="72"/>
      <c r="G631" s="2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/>
      <c r="B632" s="72"/>
      <c r="G632" s="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/>
      <c r="B633" s="72"/>
      <c r="G633" s="2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/>
      <c r="B634" s="72"/>
      <c r="G634" s="2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/>
      <c r="B635" s="72"/>
      <c r="G635" s="2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/>
      <c r="B636" s="72"/>
      <c r="G636" s="2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/>
      <c r="B637" s="72"/>
      <c r="G637" s="2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/>
      <c r="B638" s="72"/>
      <c r="G638" s="2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/>
      <c r="B639" s="72"/>
      <c r="G639" s="2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/>
      <c r="B640" s="72"/>
      <c r="G640" s="2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/>
      <c r="B641" s="72"/>
      <c r="G641" s="2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/>
      <c r="B642" s="72"/>
      <c r="G642" s="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/>
      <c r="B643" s="72"/>
      <c r="G643" s="2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/>
      <c r="B644" s="72"/>
      <c r="G644" s="2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/>
      <c r="B645" s="72"/>
      <c r="G645" s="2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/>
      <c r="B646" s="72"/>
      <c r="G646" s="2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/>
      <c r="B647" s="72"/>
      <c r="G647" s="2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/>
      <c r="B648" s="72"/>
      <c r="G648" s="2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/>
      <c r="B649" s="72"/>
      <c r="G649" s="2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/>
      <c r="B650" s="72"/>
      <c r="G650" s="2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/>
      <c r="B651" s="72"/>
      <c r="G651" s="2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/>
      <c r="B652" s="72"/>
      <c r="G652" s="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/>
      <c r="B653" s="72"/>
      <c r="G653" s="2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/>
      <c r="B654" s="72"/>
      <c r="G654" s="2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/>
      <c r="B655" s="72"/>
      <c r="G655" s="2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/>
      <c r="B656" s="72"/>
      <c r="G656" s="2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/>
      <c r="B657" s="72"/>
      <c r="G657" s="2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/>
      <c r="B658" s="72"/>
      <c r="G658" s="2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/>
      <c r="B659" s="72"/>
      <c r="G659" s="2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/>
      <c r="B660" s="72"/>
      <c r="G660" s="2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/>
      <c r="B661" s="72"/>
      <c r="G661" s="2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/>
      <c r="B662" s="72"/>
      <c r="G662" s="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/>
      <c r="B663" s="72"/>
      <c r="G663" s="2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/>
      <c r="B664" s="72"/>
      <c r="G664" s="2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/>
      <c r="B665" s="72"/>
      <c r="G665" s="2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/>
      <c r="B666" s="72"/>
      <c r="G666" s="2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/>
      <c r="B667" s="72"/>
      <c r="G667" s="2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/>
      <c r="B668" s="72"/>
      <c r="G668" s="2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/>
      <c r="B669" s="72"/>
      <c r="G669" s="2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/>
      <c r="B670" s="72"/>
      <c r="G670" s="2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/>
      <c r="B671" s="72"/>
      <c r="G671" s="2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/>
      <c r="B672" s="72"/>
      <c r="G672" s="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/>
      <c r="B673" s="72"/>
      <c r="G673" s="2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/>
      <c r="B674" s="72"/>
      <c r="G674" s="2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/>
      <c r="B675" s="72"/>
      <c r="G675" s="2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/>
      <c r="B676" s="72"/>
      <c r="G676" s="2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/>
      <c r="B677" s="72"/>
      <c r="G677" s="2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/>
      <c r="B678" s="72"/>
      <c r="G678" s="2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/>
      <c r="B679" s="72"/>
      <c r="G679" s="2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/>
      <c r="B680" s="72"/>
      <c r="G680" s="2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/>
      <c r="B681" s="72"/>
      <c r="G681" s="2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/>
      <c r="B682" s="72"/>
      <c r="G682" s="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/>
      <c r="B683" s="72"/>
      <c r="G683" s="2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/>
      <c r="B684" s="72"/>
      <c r="G684" s="2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/>
      <c r="B685" s="72"/>
      <c r="G685" s="2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/>
      <c r="B686" s="72"/>
      <c r="G686" s="2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/>
      <c r="B687" s="72"/>
      <c r="G687" s="2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/>
      <c r="B688" s="72"/>
      <c r="G688" s="2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/>
      <c r="B689" s="72"/>
      <c r="G689" s="2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/>
      <c r="B690" s="72"/>
      <c r="G690" s="2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/>
      <c r="B691" s="72"/>
      <c r="G691" s="2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/>
      <c r="B692" s="72"/>
      <c r="G692" s="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/>
      <c r="B693" s="72"/>
      <c r="G693" s="2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/>
      <c r="B694" s="72"/>
      <c r="G694" s="2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/>
      <c r="B695" s="72"/>
      <c r="G695" s="2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/>
      <c r="B696" s="72"/>
      <c r="G696" s="2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/>
      <c r="B697" s="72"/>
      <c r="G697" s="2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/>
      <c r="B698" s="72"/>
      <c r="G698" s="2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/>
      <c r="B699" s="72"/>
      <c r="G699" s="2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/>
      <c r="B700" s="72"/>
      <c r="G700" s="2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/>
      <c r="B701" s="72"/>
      <c r="G701" s="2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/>
      <c r="B702" s="72"/>
      <c r="G702" s="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/>
      <c r="B703" s="72"/>
      <c r="G703" s="2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/>
      <c r="B704" s="72"/>
      <c r="G704" s="2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/>
      <c r="B705" s="72"/>
      <c r="G705" s="2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/>
      <c r="B706" s="72"/>
      <c r="G706" s="2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/>
      <c r="B707" s="72"/>
      <c r="G707" s="2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/>
      <c r="B708" s="72"/>
      <c r="G708" s="2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/>
      <c r="B709" s="72"/>
      <c r="G709" s="2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/>
      <c r="B710" s="72"/>
      <c r="G710" s="2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/>
      <c r="B711" s="72"/>
      <c r="G711" s="2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/>
      <c r="B712" s="72"/>
      <c r="G712" s="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/>
      <c r="B713" s="72"/>
      <c r="G713" s="2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/>
      <c r="B714" s="72"/>
      <c r="G714" s="2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/>
      <c r="B715" s="72"/>
      <c r="G715" s="2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/>
      <c r="B716" s="72"/>
      <c r="G716" s="2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/>
      <c r="B717" s="72"/>
      <c r="G717" s="2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/>
      <c r="B718" s="72"/>
      <c r="G718" s="2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/>
      <c r="B719" s="72"/>
      <c r="G719" s="2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/>
      <c r="B720" s="72"/>
      <c r="G720" s="2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/>
      <c r="B721" s="72"/>
      <c r="G721" s="2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/>
      <c r="B722" s="72"/>
      <c r="G722" s="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/>
      <c r="B723" s="72"/>
      <c r="G723" s="2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/>
      <c r="B724" s="72"/>
      <c r="G724" s="2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/>
      <c r="B725" s="72"/>
      <c r="G725" s="2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/>
      <c r="B726" s="72"/>
      <c r="G726" s="2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/>
      <c r="B727" s="72"/>
      <c r="G727" s="2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/>
      <c r="B728" s="72"/>
      <c r="G728" s="2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/>
      <c r="B729" s="72"/>
      <c r="G729" s="2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/>
      <c r="B730" s="72"/>
      <c r="G730" s="2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/>
      <c r="B731" s="72"/>
      <c r="G731" s="2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/>
      <c r="B732" s="72"/>
      <c r="G732" s="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/>
      <c r="B733" s="72"/>
      <c r="G733" s="2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/>
      <c r="B734" s="72"/>
      <c r="G734" s="2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/>
      <c r="B735" s="72"/>
      <c r="G735" s="2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/>
      <c r="B736" s="72"/>
      <c r="G736" s="2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/>
      <c r="B737" s="72"/>
      <c r="G737" s="2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/>
      <c r="B738" s="72"/>
      <c r="G738" s="2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/>
      <c r="B739" s="72"/>
      <c r="G739" s="2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/>
      <c r="B740" s="72"/>
      <c r="G740" s="2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/>
      <c r="B741" s="72"/>
      <c r="G741" s="2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/>
      <c r="B742" s="72"/>
      <c r="G742" s="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/>
      <c r="B743" s="72"/>
      <c r="G743" s="2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/>
      <c r="B744" s="72"/>
      <c r="G744" s="2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/>
      <c r="B745" s="72"/>
      <c r="G745" s="2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/>
      <c r="B746" s="72"/>
      <c r="G746" s="2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/>
      <c r="B747" s="72"/>
      <c r="G747" s="2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/>
      <c r="B748" s="72"/>
      <c r="G748" s="2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/>
      <c r="B749" s="72"/>
      <c r="G749" s="2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/>
      <c r="B750" s="72"/>
      <c r="G750" s="2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/>
      <c r="B751" s="72"/>
      <c r="G751" s="2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/>
      <c r="B752" s="72"/>
      <c r="G752" s="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/>
      <c r="B753" s="72"/>
      <c r="G753" s="2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/>
      <c r="B754" s="72"/>
      <c r="G754" s="2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/>
      <c r="B755" s="72"/>
      <c r="G755" s="2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/>
      <c r="B756" s="72"/>
      <c r="G756" s="2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/>
      <c r="B757" s="72"/>
      <c r="G757" s="2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/>
      <c r="B758" s="72"/>
      <c r="G758" s="2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/>
      <c r="B759" s="72"/>
      <c r="G759" s="2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/>
      <c r="B760" s="72"/>
      <c r="G760" s="2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/>
      <c r="B761" s="72"/>
      <c r="G761" s="2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/>
      <c r="B762" s="72"/>
      <c r="G762" s="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/>
      <c r="B763" s="72"/>
      <c r="G763" s="2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/>
      <c r="B764" s="72"/>
      <c r="G764" s="2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/>
      <c r="B765" s="72"/>
      <c r="G765" s="2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/>
      <c r="B766" s="72"/>
      <c r="G766" s="2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/>
      <c r="B767" s="72"/>
      <c r="G767" s="2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/>
      <c r="B768" s="72"/>
      <c r="G768" s="2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/>
      <c r="B769" s="72"/>
      <c r="G769" s="2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/>
      <c r="B770" s="72"/>
      <c r="G770" s="2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/>
      <c r="B771" s="72"/>
      <c r="G771" s="2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/>
      <c r="B772" s="72"/>
      <c r="G772" s="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/>
      <c r="B773" s="72"/>
      <c r="G773" s="2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/>
      <c r="B774" s="72"/>
      <c r="G774" s="2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/>
      <c r="B775" s="72"/>
      <c r="G775" s="2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/>
      <c r="B776" s="72"/>
      <c r="G776" s="2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/>
      <c r="B777" s="72"/>
      <c r="G777" s="2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/>
      <c r="B778" s="72"/>
      <c r="G778" s="2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/>
      <c r="B779" s="72"/>
      <c r="G779" s="2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/>
      <c r="B780" s="72"/>
      <c r="G780" s="2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/>
      <c r="B781" s="72"/>
      <c r="G781" s="2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/>
      <c r="B782" s="72"/>
      <c r="G782" s="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/>
      <c r="B783" s="72"/>
      <c r="G783" s="2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/>
      <c r="B784" s="72"/>
      <c r="G784" s="2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/>
      <c r="B785" s="72"/>
      <c r="G785" s="2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/>
      <c r="B786" s="72"/>
      <c r="G786" s="2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/>
      <c r="B787" s="72"/>
      <c r="G787" s="2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/>
      <c r="B788" s="72"/>
      <c r="G788" s="2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/>
      <c r="B789" s="72"/>
      <c r="G789" s="2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/>
      <c r="B790" s="72"/>
      <c r="G790" s="2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/>
      <c r="B791" s="72"/>
      <c r="G791" s="2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/>
      <c r="B792" s="72"/>
      <c r="G792" s="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/>
      <c r="B793" s="72"/>
      <c r="G793" s="2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/>
      <c r="B794" s="72"/>
      <c r="G794" s="2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/>
      <c r="B795" s="72"/>
      <c r="G795" s="2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/>
      <c r="B796" s="72"/>
      <c r="G796" s="2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/>
      <c r="B797" s="72"/>
      <c r="G797" s="2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/>
      <c r="B798" s="72"/>
      <c r="G798" s="2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/>
      <c r="B799" s="72"/>
      <c r="G799" s="2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/>
      <c r="B800" s="72"/>
      <c r="G800" s="2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/>
      <c r="B801" s="72"/>
      <c r="G801" s="2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/>
      <c r="B802" s="72"/>
      <c r="G802" s="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/>
      <c r="B803" s="72"/>
      <c r="G803" s="2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/>
      <c r="B804" s="72"/>
      <c r="G804" s="2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/>
      <c r="B805" s="72"/>
      <c r="G805" s="2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/>
      <c r="B806" s="72"/>
      <c r="G806" s="2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/>
      <c r="B807" s="72"/>
      <c r="G807" s="2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/>
      <c r="B808" s="72"/>
      <c r="G808" s="2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/>
      <c r="B809" s="72"/>
      <c r="G809" s="2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/>
      <c r="B810" s="72"/>
      <c r="G810" s="2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/>
      <c r="B811" s="72"/>
      <c r="G811" s="2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/>
      <c r="B812" s="72"/>
      <c r="G812" s="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/>
      <c r="B813" s="72"/>
      <c r="G813" s="2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/>
      <c r="B814" s="72"/>
      <c r="G814" s="2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/>
      <c r="B815" s="72"/>
      <c r="G815" s="2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/>
      <c r="B816" s="72"/>
      <c r="G816" s="2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/>
      <c r="B817" s="72"/>
      <c r="G817" s="2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/>
      <c r="B818" s="72"/>
      <c r="G818" s="2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/>
      <c r="B819" s="72"/>
      <c r="G819" s="2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/>
      <c r="B820" s="72"/>
      <c r="G820" s="2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/>
      <c r="B821" s="72"/>
      <c r="G821" s="2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/>
      <c r="B822" s="72"/>
      <c r="G822" s="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/>
      <c r="B823" s="72"/>
      <c r="G823" s="2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/>
      <c r="B824" s="72"/>
      <c r="G824" s="2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/>
      <c r="B825" s="72"/>
      <c r="G825" s="2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/>
      <c r="B826" s="72"/>
      <c r="G826" s="2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/>
      <c r="B827" s="72"/>
      <c r="G827" s="2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/>
      <c r="B828" s="72"/>
      <c r="G828" s="2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/>
      <c r="B829" s="72"/>
      <c r="G829" s="2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/>
      <c r="B830" s="72"/>
      <c r="G830" s="2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/>
      <c r="B831" s="72"/>
      <c r="G831" s="2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/>
      <c r="B832" s="72"/>
      <c r="G832" s="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/>
      <c r="B833" s="72"/>
      <c r="G833" s="2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/>
      <c r="B834" s="72"/>
      <c r="G834" s="2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/>
      <c r="B835" s="72"/>
      <c r="G835" s="2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/>
      <c r="B836" s="72"/>
      <c r="G836" s="2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/>
      <c r="B837" s="72"/>
      <c r="G837" s="2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/>
      <c r="B838" s="72"/>
      <c r="G838" s="2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/>
      <c r="B839" s="72"/>
      <c r="G839" s="2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/>
      <c r="B840" s="72"/>
      <c r="G840" s="2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/>
      <c r="B841" s="72"/>
      <c r="G841" s="2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/>
      <c r="B842" s="72"/>
      <c r="G842" s="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/>
      <c r="B843" s="72"/>
      <c r="G843" s="2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/>
      <c r="B844" s="72"/>
      <c r="G844" s="2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/>
      <c r="B845" s="72"/>
      <c r="G845" s="2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/>
      <c r="B846" s="72"/>
      <c r="G846" s="2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/>
      <c r="B847" s="72"/>
      <c r="G847" s="2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/>
      <c r="B848" s="72"/>
      <c r="G848" s="2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/>
      <c r="B849" s="72"/>
      <c r="G849" s="2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/>
      <c r="B850" s="72"/>
      <c r="G850" s="2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/>
      <c r="B851" s="72"/>
      <c r="G851" s="2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/>
      <c r="B852" s="72"/>
      <c r="G852" s="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/>
      <c r="B853" s="72"/>
      <c r="G853" s="2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/>
      <c r="B854" s="72"/>
      <c r="G854" s="2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/>
      <c r="B855" s="72"/>
      <c r="G855" s="2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/>
      <c r="B856" s="72"/>
      <c r="G856" s="2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/>
      <c r="B857" s="72"/>
      <c r="G857" s="2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/>
      <c r="B858" s="72"/>
      <c r="G858" s="2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/>
      <c r="B859" s="72"/>
      <c r="G859" s="2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/>
      <c r="B860" s="72"/>
      <c r="G860" s="2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/>
      <c r="B861" s="72"/>
      <c r="G861" s="2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/>
      <c r="B862" s="72"/>
      <c r="G862" s="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/>
      <c r="B863" s="72"/>
      <c r="G863" s="2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/>
      <c r="B864" s="72"/>
      <c r="G864" s="2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/>
      <c r="B865" s="72"/>
      <c r="G865" s="2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/>
      <c r="B866" s="72"/>
      <c r="G866" s="2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/>
      <c r="B867" s="72"/>
      <c r="G867" s="2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/>
      <c r="B868" s="72"/>
      <c r="G868" s="2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/>
      <c r="B869" s="72"/>
      <c r="G869" s="2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/>
      <c r="B870" s="72"/>
      <c r="G870" s="2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/>
      <c r="B871" s="72"/>
      <c r="G871" s="2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/>
      <c r="B872" s="72"/>
      <c r="G872" s="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/>
      <c r="B873" s="72"/>
      <c r="G873" s="2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/>
      <c r="B874" s="72"/>
      <c r="G874" s="2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/>
      <c r="B875" s="72"/>
      <c r="G875" s="2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/>
      <c r="B876" s="72"/>
      <c r="G876" s="2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/>
      <c r="B877" s="72"/>
      <c r="G877" s="2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/>
      <c r="B878" s="72"/>
      <c r="G878" s="2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/>
      <c r="B879" s="72"/>
      <c r="G879" s="2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/>
      <c r="B880" s="72"/>
      <c r="G880" s="2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/>
      <c r="B881" s="72"/>
      <c r="G881" s="2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/>
      <c r="B882" s="72"/>
      <c r="G882" s="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/>
      <c r="B883" s="72"/>
      <c r="G883" s="2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/>
      <c r="B884" s="72"/>
      <c r="G884" s="2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/>
      <c r="B885" s="72"/>
      <c r="G885" s="2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/>
      <c r="B886" s="72"/>
      <c r="G886" s="2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/>
      <c r="B887" s="72"/>
      <c r="G887" s="2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/>
      <c r="B888" s="72"/>
      <c r="G888" s="2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/>
      <c r="B889" s="72"/>
      <c r="G889" s="2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/>
      <c r="B890" s="72"/>
      <c r="G890" s="2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/>
      <c r="B891" s="72"/>
      <c r="G891" s="2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/>
      <c r="B892" s="72"/>
      <c r="G892" s="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/>
      <c r="B893" s="72"/>
      <c r="G893" s="2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/>
      <c r="B894" s="72"/>
      <c r="G894" s="2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/>
      <c r="B895" s="72"/>
      <c r="G895" s="2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/>
      <c r="B896" s="72"/>
      <c r="G896" s="2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/>
      <c r="B897" s="72"/>
      <c r="G897" s="2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/>
      <c r="B898" s="72"/>
      <c r="G898" s="2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/>
      <c r="B899" s="72"/>
      <c r="G899" s="2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/>
      <c r="B900" s="72"/>
      <c r="G900" s="2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/>
      <c r="B901" s="72"/>
      <c r="G901" s="2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/>
      <c r="B902" s="72"/>
      <c r="G902" s="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/>
      <c r="B903" s="72"/>
      <c r="G903" s="2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/>
      <c r="B904" s="72"/>
      <c r="G904" s="2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/>
      <c r="B905" s="72"/>
      <c r="G905" s="2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/>
      <c r="B906" s="72"/>
      <c r="G906" s="2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/>
      <c r="B907" s="72"/>
      <c r="G907" s="2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/>
      <c r="B908" s="72"/>
      <c r="G908" s="2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/>
      <c r="B909" s="72"/>
      <c r="G909" s="2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/>
      <c r="B910" s="72"/>
      <c r="G910" s="2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/>
      <c r="B911" s="72"/>
      <c r="G911" s="2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/>
      <c r="B912" s="72"/>
      <c r="G912" s="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/>
      <c r="B913" s="72"/>
      <c r="G913" s="2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/>
      <c r="B914" s="72"/>
      <c r="G914" s="2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/>
      <c r="B915" s="72"/>
      <c r="G915" s="2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/>
      <c r="B916" s="72"/>
      <c r="G916" s="2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/>
      <c r="B917" s="72"/>
      <c r="G917" s="2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/>
      <c r="B918" s="72"/>
      <c r="G918" s="2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/>
      <c r="B919" s="72"/>
      <c r="G919" s="2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/>
      <c r="B920" s="72"/>
      <c r="G920" s="2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/>
      <c r="B921" s="72"/>
      <c r="G921" s="2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/>
      <c r="B922" s="72"/>
      <c r="G922" s="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/>
      <c r="B923" s="72"/>
      <c r="G923" s="2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/>
      <c r="B924" s="72"/>
      <c r="G924" s="2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/>
      <c r="B925" s="72"/>
      <c r="G925" s="2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/>
      <c r="B926" s="72"/>
      <c r="G926" s="2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/>
      <c r="B927" s="72"/>
      <c r="G927" s="2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/>
      <c r="B928" s="72"/>
      <c r="G928" s="2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/>
      <c r="B929" s="72"/>
      <c r="G929" s="2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/>
      <c r="B930" s="72"/>
      <c r="G930" s="2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/>
      <c r="B931" s="72"/>
      <c r="G931" s="2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/>
      <c r="B932" s="72"/>
      <c r="G932" s="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/>
      <c r="B933" s="72"/>
      <c r="G933" s="2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/>
      <c r="B934" s="72"/>
      <c r="G934" s="2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/>
      <c r="B935" s="72"/>
      <c r="G935" s="2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/>
      <c r="B936" s="72"/>
      <c r="G936" s="2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/>
      <c r="B937" s="72"/>
      <c r="G937" s="2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/>
      <c r="B938" s="72"/>
      <c r="G938" s="2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/>
      <c r="B939" s="72"/>
      <c r="G939" s="2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/>
      <c r="B940" s="72"/>
      <c r="G940" s="2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/>
      <c r="B941" s="72"/>
      <c r="G941" s="2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/>
      <c r="B942" s="72"/>
      <c r="G942" s="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/>
      <c r="B943" s="72"/>
      <c r="G943" s="2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/>
      <c r="B944" s="72"/>
      <c r="G944" s="2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/>
      <c r="B945" s="72"/>
      <c r="G945" s="2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/>
      <c r="B946" s="72"/>
      <c r="G946" s="2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/>
      <c r="B947" s="72"/>
      <c r="G947" s="2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/>
      <c r="B948" s="72"/>
      <c r="G948" s="2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/>
      <c r="B949" s="72"/>
      <c r="G949" s="2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/>
      <c r="B950" s="72"/>
      <c r="G950" s="2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/>
      <c r="B951" s="72"/>
      <c r="G951" s="2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/>
      <c r="B952" s="72"/>
      <c r="G952" s="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/>
      <c r="B953" s="72"/>
      <c r="G953" s="2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/>
      <c r="B954" s="72"/>
      <c r="G954" s="2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/>
      <c r="B955" s="72"/>
      <c r="G955" s="2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/>
      <c r="B956" s="72"/>
      <c r="G956" s="2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/>
      <c r="B957" s="72"/>
      <c r="G957" s="2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/>
      <c r="B958" s="72"/>
      <c r="G958" s="2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/>
      <c r="B959" s="72"/>
      <c r="G959" s="2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/>
      <c r="B960" s="72"/>
      <c r="G960" s="2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/>
      <c r="B961" s="72"/>
      <c r="G961" s="2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/>
      <c r="B962" s="72"/>
      <c r="G962" s="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/>
      <c r="B963" s="72"/>
      <c r="G963" s="2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/>
      <c r="B964" s="72"/>
      <c r="G964" s="2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/>
      <c r="B965" s="72"/>
      <c r="G965" s="2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/>
      <c r="B966" s="72"/>
      <c r="G966" s="2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/>
      <c r="B967" s="72"/>
      <c r="G967" s="2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/>
      <c r="B968" s="72"/>
      <c r="G968" s="2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/>
      <c r="B969" s="72"/>
      <c r="G969" s="2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/>
      <c r="B970" s="72"/>
      <c r="G970" s="2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/>
      <c r="B971" s="72"/>
      <c r="G971" s="2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/>
      <c r="B972" s="72"/>
      <c r="G972" s="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/>
      <c r="B973" s="72"/>
      <c r="G973" s="2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/>
      <c r="B974" s="72"/>
      <c r="G974" s="2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/>
      <c r="B975" s="72"/>
      <c r="G975" s="2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/>
      <c r="B976" s="72"/>
      <c r="G976" s="2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/>
      <c r="B977" s="72"/>
      <c r="G977" s="2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/>
      <c r="B978" s="72"/>
      <c r="G978" s="2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/>
      <c r="B979" s="72"/>
      <c r="G979" s="2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/>
      <c r="B980" s="72"/>
      <c r="G980" s="2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/>
      <c r="B981" s="72"/>
      <c r="G981" s="2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/>
      <c r="B982" s="72"/>
      <c r="G982" s="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/>
      <c r="B983" s="72"/>
      <c r="G983" s="2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/>
      <c r="B984" s="72"/>
      <c r="G984" s="2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/>
      <c r="B985" s="72"/>
      <c r="G985" s="2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/>
      <c r="B986" s="72"/>
      <c r="G986" s="2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/>
      <c r="B987" s="72"/>
      <c r="G987" s="2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/>
      <c r="B988" s="72"/>
      <c r="G988" s="2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/>
      <c r="B989" s="72"/>
      <c r="G989" s="2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/>
      <c r="B990" s="72"/>
      <c r="G990" s="2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/>
      <c r="B991" s="72"/>
      <c r="G991" s="2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/>
      <c r="B992" s="72"/>
      <c r="G992" s="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/>
      <c r="B993" s="72"/>
      <c r="G993" s="2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/>
      <c r="B994" s="72"/>
      <c r="G994" s="2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/>
      <c r="B995" s="72"/>
      <c r="G995" s="2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/>
      <c r="B996" s="72"/>
      <c r="G996" s="2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/>
      <c r="B997" s="72"/>
      <c r="G997" s="2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/>
      <c r="B998" s="72"/>
      <c r="G998" s="2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/>
      <c r="B999" s="72"/>
      <c r="G999" s="2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/>
      <c r="B1000" s="72"/>
      <c r="G1000" s="2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/>
      <c r="B1001" s="72"/>
      <c r="G1001" s="2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/>
      <c r="B1002" s="72"/>
      <c r="G1002" s="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/>
      <c r="B1003" s="72"/>
      <c r="G1003" s="2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/>
      <c r="B1004" s="72"/>
      <c r="G1004" s="2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/>
      <c r="B1005" s="72"/>
      <c r="G1005" s="2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/>
      <c r="B1006" s="72"/>
      <c r="G1006" s="2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/>
      <c r="B1007" s="72"/>
      <c r="G1007" s="2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/>
      <c r="B1008" s="72"/>
      <c r="G1008" s="2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/>
      <c r="B1009" s="72"/>
      <c r="G1009" s="2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/>
      <c r="B1010" s="72"/>
      <c r="G1010" s="2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/>
      <c r="B1011" s="72"/>
      <c r="G1011" s="2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/>
      <c r="B1012" s="72"/>
      <c r="G1012" s="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/>
      <c r="B1013" s="72"/>
      <c r="G1013" s="2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/>
      <c r="B1014" s="72"/>
      <c r="G1014" s="2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/>
      <c r="B1015" s="72"/>
      <c r="G1015" s="2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/>
      <c r="B1016" s="72"/>
      <c r="G1016" s="2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/>
      <c r="B1017" s="72"/>
      <c r="G1017" s="2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/>
      <c r="B1018" s="72"/>
      <c r="G1018" s="2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/>
      <c r="B1019" s="72"/>
      <c r="G1019" s="2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/>
      <c r="B1020" s="72"/>
      <c r="G1020" s="2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/>
      <c r="B1021" s="72"/>
      <c r="G1021" s="2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/>
      <c r="B1022" s="72"/>
      <c r="G1022" s="2"/>
      <c r="H1022"/>
      <c r="I1022"/>
      <c r="J1022"/>
      <c r="K1022"/>
      <c r="L1022"/>
      <c r="M1022"/>
      <c r="N1022"/>
      <c r="O1022"/>
      <c r="P1022"/>
      <c r="Q1022"/>
      <c r="R1022"/>
      <c r="S1022"/>
    </row>
    <row r="1023" spans="1:19" s="1" customFormat="1" ht="12.75">
      <c r="A1023"/>
      <c r="B1023" s="72"/>
      <c r="G1023" s="2"/>
      <c r="H1023"/>
      <c r="I1023"/>
      <c r="J1023"/>
      <c r="K1023"/>
      <c r="L1023"/>
      <c r="M1023"/>
      <c r="N1023"/>
      <c r="O1023"/>
      <c r="P1023"/>
      <c r="Q1023"/>
      <c r="R1023"/>
      <c r="S1023"/>
    </row>
    <row r="1024" spans="1:19" s="1" customFormat="1" ht="12.75">
      <c r="A1024"/>
      <c r="B1024" s="72"/>
      <c r="G1024" s="2"/>
      <c r="H1024"/>
      <c r="I1024"/>
      <c r="J1024"/>
      <c r="K1024"/>
      <c r="L1024"/>
      <c r="M1024"/>
      <c r="N1024"/>
      <c r="O1024"/>
      <c r="P1024"/>
      <c r="Q1024"/>
      <c r="R1024"/>
      <c r="S1024"/>
    </row>
  </sheetData>
  <sheetProtection/>
  <mergeCells count="10">
    <mergeCell ref="A127:B127"/>
    <mergeCell ref="A130:G130"/>
    <mergeCell ref="A131:B131"/>
    <mergeCell ref="A7:G7"/>
    <mergeCell ref="A9:A12"/>
    <mergeCell ref="B9:B12"/>
    <mergeCell ref="C9:F9"/>
    <mergeCell ref="G9:G12"/>
    <mergeCell ref="C10:D11"/>
    <mergeCell ref="E10:F11"/>
  </mergeCells>
  <printOptions horizontalCentered="1"/>
  <pageMargins left="0.3937007874015748" right="0.15748031496062992" top="0.35433070866141736" bottom="0.1968503937007874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BurlakovaAJ</dc:creator>
  <cp:keywords/>
  <dc:description/>
  <cp:lastModifiedBy>Чеснокова Ирина Александровна</cp:lastModifiedBy>
  <cp:lastPrinted>2016-05-19T09:14:43Z</cp:lastPrinted>
  <dcterms:created xsi:type="dcterms:W3CDTF">2014-05-13T06:56:52Z</dcterms:created>
  <dcterms:modified xsi:type="dcterms:W3CDTF">2020-07-24T09:16:19Z</dcterms:modified>
  <cp:category/>
  <cp:version/>
  <cp:contentType/>
  <cp:contentStatus/>
</cp:coreProperties>
</file>