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20 год\Для сайта\"/>
    </mc:Choice>
  </mc:AlternateContent>
  <bookViews>
    <workbookView xWindow="0" yWindow="0" windowWidth="15030" windowHeight="12360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0" hidden="1">доходы!$A$11:$FY$66</definedName>
    <definedName name="_xlnm._FilterDatabase" localSheetId="1" hidden="1">расходы!$A$6:$H$52</definedName>
    <definedName name="Z_6943B490_3070_4625_8DEE_85B509FE6D1B_.wvu.PrintArea" localSheetId="1" hidden="1">расходы!$A$1:$E$55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доходы!$A$1:$D$66</definedName>
    <definedName name="_xlnm.Print_Area" localSheetId="2">источники!$A$1:$C$22</definedName>
    <definedName name="_xlnm.Print_Area" localSheetId="1">расходы!$A$1:$E$54</definedName>
  </definedNames>
  <calcPr calcId="152511"/>
  <customWorkbookViews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2" i="2" l="1"/>
  <c r="D2" i="2" l="1"/>
</calcChain>
</file>

<file path=xl/sharedStrings.xml><?xml version="1.0" encoding="utf-8"?>
<sst xmlns="http://schemas.openxmlformats.org/spreadsheetml/2006/main" count="195" uniqueCount="179">
  <si>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</si>
  <si>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</si>
  <si>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</si>
  <si>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</si>
  <si>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</si>
  <si>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</si>
  <si>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</si>
  <si>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</si>
  <si>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</si>
  <si>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</si>
  <si>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</si>
  <si>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</si>
  <si>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</si>
  <si>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</si>
  <si>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</si>
  <si>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</si>
  <si>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</si>
  <si>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</si>
  <si>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</si>
  <si>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</si>
  <si>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</si>
  <si>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</si>
  <si>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</si>
  <si>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</si>
  <si>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</si>
  <si>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</si>
  <si>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</si>
  <si>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</si>
  <si>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</si>
  <si>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</si>
  <si>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</si>
  <si>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</si>
  <si>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</si>
  <si>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</si>
  <si>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</si>
  <si>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</si>
  <si>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</si>
  <si>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</si>
  <si>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</si>
  <si>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</si>
  <si>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</si>
  <si>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</si>
  <si>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</si>
  <si>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</si>
  <si>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</si>
  <si>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</si>
  <si>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</si>
  <si>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</si>
  <si>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</si>
  <si>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</si>
  <si>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</si>
  <si>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</si>
  <si>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</si>
  <si>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</si>
  <si>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</si>
  <si>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</si>
  <si>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</si>
  <si>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</si>
  <si>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</si>
  <si>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</si>
  <si>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</si>
  <si>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</si>
  <si>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</si>
  <si>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</si>
  <si>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</si>
  <si>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</si>
  <si>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</si>
  <si>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</si>
  <si>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</si>
  <si>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</si>
  <si>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</si>
  <si>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</si>
  <si>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</si>
  <si>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</si>
  <si>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</si>
  <si>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</si>
  <si>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</si>
  <si>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</si>
  <si>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</si>
  <si>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</si>
  <si>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</si>
  <si>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</si>
  <si>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</si>
  <si>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</si>
  <si>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</si>
  <si>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</si>
  <si>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</si>
  <si>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</si>
  <si>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</si>
  <si>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</si>
  <si>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</si>
  <si>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</si>
  <si>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</si>
  <si>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</si>
  <si>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</si>
  <si>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</si>
  <si>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</si>
  <si>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</si>
  <si>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</si>
  <si>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</si>
  <si>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</si>
  <si>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</si>
  <si>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</si>
  <si>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</si>
  <si>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</si>
  <si>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</si>
  <si>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</si>
  <si>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</si>
  <si>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</si>
  <si>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</si>
  <si>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</si>
  <si>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</si>
  <si>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</si>
  <si>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</si>
  <si>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</si>
  <si>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</si>
  <si>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</si>
  <si>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</si>
  <si>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</si>
  <si>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</si>
  <si>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</si>
  <si>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</si>
  <si>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</si>
  <si>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</si>
  <si>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</si>
  <si>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</si>
  <si>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</si>
  <si>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</si>
  <si>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</si>
  <si>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</si>
  <si>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</si>
  <si>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размещение отходов производства и потребления     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</si>
  <si>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</si>
  <si>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</si>
  <si>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</si>
  <si>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</si>
  <si>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</si>
  <si>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</si>
  <si>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</si>
  <si>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</si>
  <si>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</si>
  <si>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</si>
  <si>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</si>
  <si>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</si>
  <si>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</si>
  <si>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</si>
  <si>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</si>
  <si>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</si>
  <si>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</si>
  <si>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</si>
  <si>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</si>
  <si>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</si>
  <si>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</si>
  <si>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</si>
  <si>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</si>
  <si>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обустройства мест массового отдыха населения (городских парков)</t>
  </si>
  <si>
    <t>Иные межбюджетные трансферты</t>
  </si>
  <si>
    <t>Судебная система</t>
  </si>
  <si>
    <t>0105</t>
  </si>
  <si>
    <t>Субсидии бюджетам на реализацию мероприятий по обеспечению жильем молодых семей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</si>
  <si>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</si>
  <si>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</si>
  <si>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Субсидии бюджетам на реализацию программ формирования современной городской среды</t>
  </si>
  <si>
    <t>0603</t>
  </si>
  <si>
    <t>0600</t>
  </si>
  <si>
    <t>Охрана объектов растительного и животного мира и среды их обитания</t>
  </si>
  <si>
    <t>ОХРАНА ОКРУЖАЮЩЕЙ СРЕДЫ</t>
  </si>
  <si>
    <t>1201</t>
  </si>
  <si>
    <t>Телевидение и радиовещание</t>
  </si>
  <si>
    <t xml:space="preserve">Плата за сбросы загрязняющих веществ в водные объекты   </t>
  </si>
  <si>
    <t>ДОХОДЫ ОТ ОКАЗАНИЯ ПЛАТНЫХ УСЛУГ И КОМПЕНСАЦИИ ЗАТРАТ ГОСУДАРСТВА</t>
  </si>
  <si>
    <t>0705</t>
  </si>
  <si>
    <t>Профессиональная подготовка, переподготовка и повышение квалификации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</si>
  <si>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</si>
  <si>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</si>
  <si>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Социальное обслуживание населения</t>
  </si>
  <si>
    <t>1002</t>
  </si>
  <si>
    <t>по состоянию на 1 августа 2020 г.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</si>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</sst>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_-* #,##0.0_р_._-;\-* #,##0.0_р_._-;_-* &quot;-&quot;?_р_._-;_-@_-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0" fillId="0" borderId="0"/>
    <xf numFmtId="0" fontId="25" fillId="0" borderId="0"/>
  </cellStyleXfs>
  <cellXfs count="143">
    <xf numFmtId="0" fontId="0" fillId="0" borderId="0" xfId="0"/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/>
    <xf numFmtId="0" fontId="10" fillId="0" borderId="0" xfId="0" applyFont="1" applyAlignment="1">
      <alignment vertical="center" wrapText="1"/>
    </xf>
    <xf numFmtId="166" fontId="0" fillId="0" borderId="0" xfId="0" applyNumberFormat="1"/>
    <xf numFmtId="166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165" fontId="0" fillId="0" borderId="0" xfId="0" applyNumberFormat="1" applyFont="1"/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4" fontId="23" fillId="0" borderId="0" xfId="0" applyNumberFormat="1" applyFont="1"/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4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8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Border="1"/>
    <xf numFmtId="0" fontId="11" fillId="2" borderId="0" xfId="0" applyFont="1" applyFill="1" applyBorder="1"/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/>
    <xf numFmtId="4" fontId="13" fillId="2" borderId="0" xfId="0" applyNumberFormat="1" applyFont="1" applyFill="1" applyBorder="1"/>
    <xf numFmtId="165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8" fillId="0" borderId="12" xfId="0" applyNumberFormat="1" applyFont="1" applyBorder="1" applyAlignment="1" applyProtection="1">
      <alignment horizontal="left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vertical="center" wrapText="1"/>
    </xf>
    <xf numFmtId="4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27" fillId="2" borderId="0" xfId="0" applyNumberFormat="1" applyFont="1" applyFill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7" fillId="2" borderId="14" xfId="0" applyNumberFormat="1" applyFont="1" applyFill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5" fontId="7" fillId="2" borderId="14" xfId="0" applyNumberFormat="1" applyFont="1" applyFill="1" applyBorder="1" applyAlignment="1">
      <alignment horizontal="center" wrapText="1"/>
    </xf>
    <xf numFmtId="165" fontId="7" fillId="0" borderId="14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22" fillId="0" borderId="1" xfId="1" applyNumberFormat="1" applyFont="1" applyFill="1" applyBorder="1" applyAlignment="1">
      <alignment horizontal="justify" vertical="center" wrapText="1"/>
    </xf>
    <xf numFmtId="165" fontId="24" fillId="2" borderId="1" xfId="0" applyNumberFormat="1" applyFont="1" applyFill="1" applyBorder="1" applyAlignment="1" applyProtection="1">
      <alignment horizontal="center"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65" fontId="16" fillId="0" borderId="14" xfId="0" applyNumberFormat="1" applyFont="1" applyBorder="1" applyAlignment="1">
      <alignment horizontal="center"/>
    </xf>
    <xf numFmtId="165" fontId="16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68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D1" sqref="D1"/>
      <selection pane="bottomLeft" activeCell="A12" sqref="A12"/>
      <selection pane="bottomRight" activeCell="A14" sqref="A14"/>
    </sheetView>
  </sheetViews>
  <sheetFormatPr defaultRowHeight="15" x14ac:dyDescent="0.25"/>
  <cols>
    <col min="1" max="1" width="74.42578125" customWidth="1"/>
    <col min="2" max="2" width="12.140625" bestFit="1" customWidth="1"/>
    <col min="3" max="3" width="13.7109375" style="50" customWidth="1"/>
    <col min="4" max="4" width="11.42578125" customWidth="1"/>
    <col min="5" max="5" width="12.85546875" customWidth="1"/>
    <col min="6" max="6" width="11.28515625" customWidth="1"/>
  </cols>
  <sheetData>
    <row r="1" spans="1:181" x14ac:dyDescent="0.25">
      <c r="A1" s="51"/>
      <c r="B1" s="51"/>
      <c r="C1" s="52"/>
      <c r="D1" s="53"/>
    </row>
    <row r="2" spans="1:181" x14ac:dyDescent="0.25">
      <c r="A2" s="54"/>
      <c r="B2" s="54"/>
      <c r="C2" s="55"/>
      <c r="D2" s="5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ht="15.75" x14ac:dyDescent="0.25">
      <c r="A3" s="139" t="s">
        <v>142</v>
      </c>
      <c r="B3" s="139"/>
      <c r="C3" s="139"/>
      <c r="D3" s="13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</row>
    <row r="4" spans="1:181" ht="15.75" x14ac:dyDescent="0.25">
      <c r="A4" s="140" t="s">
        <v>177</v>
      </c>
      <c r="B4" s="140"/>
      <c r="C4" s="140"/>
      <c r="D4" s="1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4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7"/>
      <c r="EE4" s="7"/>
      <c r="EF4" s="7"/>
      <c r="EG4" s="7"/>
      <c r="EH4" s="7"/>
      <c r="EI4" s="7"/>
      <c r="EJ4" s="7"/>
      <c r="EK4" s="7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</row>
    <row r="5" spans="1:181" x14ac:dyDescent="0.25">
      <c r="A5" s="51"/>
      <c r="B5" s="57"/>
      <c r="C5" s="5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4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7"/>
      <c r="EE5" s="7"/>
      <c r="EF5" s="7"/>
      <c r="EG5" s="7"/>
      <c r="EH5" s="7"/>
      <c r="EI5" s="7"/>
      <c r="EJ5" s="7"/>
      <c r="EK5" s="7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</row>
    <row r="6" spans="1:181" x14ac:dyDescent="0.25">
      <c r="A6" s="3" t="s">
        <v>141</v>
      </c>
      <c r="B6" s="3"/>
      <c r="C6" s="59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4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7"/>
      <c r="EE6" s="7"/>
      <c r="EF6" s="7"/>
      <c r="EG6" s="7"/>
      <c r="EH6" s="7"/>
      <c r="EI6" s="7"/>
      <c r="EJ6" s="7"/>
      <c r="EK6" s="7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</row>
    <row r="7" spans="1:181" x14ac:dyDescent="0.25">
      <c r="A7" s="3" t="s">
        <v>86</v>
      </c>
      <c r="B7" s="3"/>
      <c r="C7" s="60"/>
      <c r="D7" s="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7"/>
      <c r="EE7" s="7"/>
      <c r="EF7" s="7"/>
      <c r="EG7" s="7"/>
      <c r="EH7" s="7"/>
      <c r="EI7" s="7"/>
      <c r="EJ7" s="7"/>
      <c r="EK7" s="7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</row>
    <row r="8" spans="1:181" x14ac:dyDescent="0.25">
      <c r="A8" s="3"/>
      <c r="B8" s="3"/>
      <c r="C8" s="60"/>
      <c r="D8" s="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7"/>
      <c r="EE8" s="7"/>
      <c r="EF8" s="7"/>
      <c r="EG8" s="7"/>
      <c r="EH8" s="7"/>
      <c r="EI8" s="7"/>
      <c r="EJ8" s="7"/>
      <c r="EK8" s="7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</row>
    <row r="9" spans="1:181" ht="20.25" thickBot="1" x14ac:dyDescent="0.3">
      <c r="A9" s="138" t="s">
        <v>140</v>
      </c>
      <c r="B9" s="138"/>
      <c r="C9" s="138"/>
      <c r="D9" s="138"/>
      <c r="E9" s="15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7"/>
      <c r="EE9" s="7"/>
      <c r="EF9" s="7"/>
      <c r="EG9" s="7"/>
      <c r="EH9" s="7"/>
      <c r="EI9" s="7"/>
      <c r="EJ9" s="7"/>
      <c r="EK9" s="7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</row>
    <row r="10" spans="1:181" ht="33.75" x14ac:dyDescent="0.25">
      <c r="A10" s="121" t="s">
        <v>0</v>
      </c>
      <c r="B10" s="122" t="s">
        <v>84</v>
      </c>
      <c r="C10" s="123" t="s">
        <v>2</v>
      </c>
      <c r="D10" s="124" t="s">
        <v>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7"/>
      <c r="EE10" s="7"/>
      <c r="EF10" s="7"/>
      <c r="EG10" s="7"/>
      <c r="EH10" s="7"/>
      <c r="EI10" s="7"/>
      <c r="EJ10" s="7"/>
      <c r="EK10" s="7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</row>
    <row r="11" spans="1:181" ht="15.75" thickBot="1" x14ac:dyDescent="0.3">
      <c r="A11" s="125">
        <v>1</v>
      </c>
      <c r="B11" s="126">
        <v>2</v>
      </c>
      <c r="C11" s="127">
        <v>3</v>
      </c>
      <c r="D11" s="128">
        <v>4</v>
      </c>
    </row>
    <row r="12" spans="1:181" x14ac:dyDescent="0.25">
      <c r="A12" s="82" t="s">
        <v>85</v>
      </c>
      <c r="B12" s="83">
        <v>18609646.300000001</v>
      </c>
      <c r="C12" s="84">
        <v>11815880.65</v>
      </c>
      <c r="D12" s="85">
        <v>0.63493311261912588</v>
      </c>
      <c r="E12" s="16"/>
    </row>
    <row r="13" spans="1:181" x14ac:dyDescent="0.25">
      <c r="A13" s="64" t="s">
        <v>5</v>
      </c>
      <c r="B13" s="20"/>
      <c r="C13" s="41"/>
      <c r="D13" s="23"/>
    </row>
    <row r="14" spans="1:181" x14ac:dyDescent="0.25">
      <c r="A14" s="65" t="s">
        <v>105</v>
      </c>
      <c r="B14" s="17">
        <v>10413839</v>
      </c>
      <c r="C14" s="46">
        <v>7190204.0500000007</v>
      </c>
      <c r="D14" s="23">
        <v>0.69044701478484549</v>
      </c>
      <c r="E14" s="16"/>
    </row>
    <row r="15" spans="1:181" x14ac:dyDescent="0.25">
      <c r="A15" s="65" t="s">
        <v>106</v>
      </c>
      <c r="B15" s="21">
        <v>8415935.6999999993</v>
      </c>
      <c r="C15" s="47">
        <v>6053261.5</v>
      </c>
      <c r="D15" s="24">
        <v>0.71926185225013073</v>
      </c>
      <c r="E15" s="16"/>
    </row>
    <row r="16" spans="1:181" x14ac:dyDescent="0.25">
      <c r="A16" s="64" t="s">
        <v>103</v>
      </c>
      <c r="B16" s="21">
        <v>4647620.5999999996</v>
      </c>
      <c r="C16" s="47">
        <v>3711727.4</v>
      </c>
      <c r="D16" s="24">
        <v>0.79862960414625928</v>
      </c>
    </row>
    <row r="17" spans="1:5" x14ac:dyDescent="0.25">
      <c r="A17" s="64" t="s">
        <v>104</v>
      </c>
      <c r="B17" s="21">
        <v>3768315.1</v>
      </c>
      <c r="C17" s="47">
        <v>2341534.1</v>
      </c>
      <c r="D17" s="24">
        <v>0.62137428475660117</v>
      </c>
    </row>
    <row r="18" spans="1:5" ht="22.5" x14ac:dyDescent="0.25">
      <c r="A18" s="66" t="s">
        <v>107</v>
      </c>
      <c r="B18" s="21">
        <v>21929.1</v>
      </c>
      <c r="C18" s="47">
        <v>10587.7</v>
      </c>
      <c r="D18" s="24">
        <v>0.48281507220998587</v>
      </c>
    </row>
    <row r="19" spans="1:5" ht="22.5" x14ac:dyDescent="0.25">
      <c r="A19" s="67" t="s">
        <v>108</v>
      </c>
      <c r="B19" s="21">
        <v>21929.1</v>
      </c>
      <c r="C19" s="47">
        <v>10587.7</v>
      </c>
      <c r="D19" s="24">
        <v>0.48281507220998587</v>
      </c>
    </row>
    <row r="20" spans="1:5" x14ac:dyDescent="0.25">
      <c r="A20" s="65" t="s">
        <v>109</v>
      </c>
      <c r="B20" s="21">
        <v>177585.6</v>
      </c>
      <c r="C20" s="47">
        <v>71677.700000000012</v>
      </c>
      <c r="D20" s="24">
        <v>0.40362337937310239</v>
      </c>
    </row>
    <row r="21" spans="1:5" x14ac:dyDescent="0.25">
      <c r="A21" s="67" t="s">
        <v>110</v>
      </c>
      <c r="B21" s="21">
        <v>170681</v>
      </c>
      <c r="C21" s="21">
        <v>67770.600000000006</v>
      </c>
      <c r="D21" s="24">
        <v>0.39706001253800954</v>
      </c>
    </row>
    <row r="22" spans="1:5" x14ac:dyDescent="0.25">
      <c r="A22" s="64" t="s">
        <v>111</v>
      </c>
      <c r="B22" s="21">
        <v>235.6</v>
      </c>
      <c r="C22" s="47">
        <v>1</v>
      </c>
      <c r="D22" s="27" t="s">
        <v>139</v>
      </c>
      <c r="E22" s="63"/>
    </row>
    <row r="23" spans="1:5" x14ac:dyDescent="0.25">
      <c r="A23" s="67" t="s">
        <v>112</v>
      </c>
      <c r="B23" s="21">
        <v>6669</v>
      </c>
      <c r="C23" s="47">
        <v>3906.1</v>
      </c>
      <c r="D23" s="24">
        <v>0.58571000149947516</v>
      </c>
    </row>
    <row r="24" spans="1:5" x14ac:dyDescent="0.25">
      <c r="A24" s="65" t="s">
        <v>113</v>
      </c>
      <c r="B24" s="21">
        <v>112011.4</v>
      </c>
      <c r="C24" s="47">
        <v>44343.5</v>
      </c>
      <c r="D24" s="24">
        <v>0.39588381182629628</v>
      </c>
    </row>
    <row r="25" spans="1:5" x14ac:dyDescent="0.25">
      <c r="A25" s="64" t="s">
        <v>114</v>
      </c>
      <c r="B25" s="21">
        <v>96378</v>
      </c>
      <c r="C25" s="47">
        <v>36409</v>
      </c>
      <c r="D25" s="24">
        <v>0.37777293573222104</v>
      </c>
    </row>
    <row r="26" spans="1:5" x14ac:dyDescent="0.25">
      <c r="A26" s="64" t="s">
        <v>115</v>
      </c>
      <c r="B26" s="21">
        <v>15633.4</v>
      </c>
      <c r="C26" s="47">
        <v>7934.5</v>
      </c>
      <c r="D26" s="24">
        <v>0.50753514910384179</v>
      </c>
    </row>
    <row r="27" spans="1:5" x14ac:dyDescent="0.25">
      <c r="A27" s="65" t="s">
        <v>116</v>
      </c>
      <c r="B27" s="21">
        <v>63675.9</v>
      </c>
      <c r="C27" s="47">
        <v>34946.1</v>
      </c>
      <c r="D27" s="24">
        <v>0.54881203092535791</v>
      </c>
    </row>
    <row r="28" spans="1:5" ht="22.5" x14ac:dyDescent="0.25">
      <c r="A28" s="67" t="s">
        <v>117</v>
      </c>
      <c r="B28" s="21">
        <v>40095.9</v>
      </c>
      <c r="C28" s="47">
        <v>20580.7</v>
      </c>
      <c r="D28" s="24">
        <v>0.51328689467002864</v>
      </c>
    </row>
    <row r="29" spans="1:5" ht="22.5" x14ac:dyDescent="0.25">
      <c r="A29" s="67" t="s">
        <v>118</v>
      </c>
      <c r="B29" s="21">
        <v>23580</v>
      </c>
      <c r="C29" s="47">
        <v>14365.4</v>
      </c>
      <c r="D29" s="24">
        <v>0.60921967769296015</v>
      </c>
    </row>
    <row r="30" spans="1:5" ht="22.5" x14ac:dyDescent="0.25">
      <c r="A30" s="66" t="s">
        <v>119</v>
      </c>
      <c r="B30" s="21">
        <v>768473.3</v>
      </c>
      <c r="C30" s="47">
        <v>462731</v>
      </c>
      <c r="D30" s="24">
        <v>0.60214323646638079</v>
      </c>
    </row>
    <row r="31" spans="1:5" ht="45" x14ac:dyDescent="0.25">
      <c r="A31" s="67" t="s">
        <v>120</v>
      </c>
      <c r="B31" s="47">
        <v>669234.80000000005</v>
      </c>
      <c r="C31" s="47">
        <v>407019.2</v>
      </c>
      <c r="D31" s="24">
        <v>0.60818594609843957</v>
      </c>
    </row>
    <row r="32" spans="1:5" ht="33.75" x14ac:dyDescent="0.25">
      <c r="A32" s="67" t="s">
        <v>121</v>
      </c>
      <c r="B32" s="21">
        <v>522868</v>
      </c>
      <c r="C32" s="47">
        <v>331575.2</v>
      </c>
      <c r="D32" s="24">
        <v>0.63414705049840492</v>
      </c>
    </row>
    <row r="33" spans="1:4" ht="45" x14ac:dyDescent="0.25">
      <c r="A33" s="67" t="s">
        <v>122</v>
      </c>
      <c r="B33" s="21">
        <v>1968.9</v>
      </c>
      <c r="C33" s="47">
        <v>559.70000000000005</v>
      </c>
      <c r="D33" s="24">
        <v>0.28427040479455534</v>
      </c>
    </row>
    <row r="34" spans="1:4" ht="45" x14ac:dyDescent="0.25">
      <c r="A34" s="67" t="s">
        <v>123</v>
      </c>
      <c r="B34" s="21">
        <v>1083.8</v>
      </c>
      <c r="C34" s="21">
        <v>778.3</v>
      </c>
      <c r="D34" s="24">
        <v>0.71812142461708806</v>
      </c>
    </row>
    <row r="35" spans="1:4" ht="22.5" x14ac:dyDescent="0.25">
      <c r="A35" s="67" t="s">
        <v>124</v>
      </c>
      <c r="B35" s="21">
        <v>143314.1</v>
      </c>
      <c r="C35" s="47">
        <v>73544.5</v>
      </c>
      <c r="D35" s="24">
        <v>0.51317002304727866</v>
      </c>
    </row>
    <row r="36" spans="1:4" ht="56.25" x14ac:dyDescent="0.25">
      <c r="A36" s="67" t="s">
        <v>174</v>
      </c>
      <c r="B36" s="21">
        <v>0</v>
      </c>
      <c r="C36" s="47">
        <v>561.5</v>
      </c>
      <c r="D36" s="24" t="s">
        <v>139</v>
      </c>
    </row>
    <row r="37" spans="1:4" x14ac:dyDescent="0.25">
      <c r="A37" s="67" t="s">
        <v>125</v>
      </c>
      <c r="B37" s="21">
        <v>1000</v>
      </c>
      <c r="C37" s="21">
        <v>0</v>
      </c>
      <c r="D37" s="24">
        <v>0</v>
      </c>
    </row>
    <row r="38" spans="1:4" ht="45" x14ac:dyDescent="0.25">
      <c r="A38" s="67" t="s">
        <v>126</v>
      </c>
      <c r="B38" s="21">
        <v>98238.5</v>
      </c>
      <c r="C38" s="47">
        <v>55711.8</v>
      </c>
      <c r="D38" s="24">
        <v>0.56710760038070618</v>
      </c>
    </row>
    <row r="39" spans="1:4" x14ac:dyDescent="0.25">
      <c r="A39" s="66" t="s">
        <v>127</v>
      </c>
      <c r="B39" s="21">
        <v>20455.900000000001</v>
      </c>
      <c r="C39" s="47">
        <v>20222.2</v>
      </c>
      <c r="D39" s="24">
        <v>0.98857542322752845</v>
      </c>
    </row>
    <row r="40" spans="1:4" x14ac:dyDescent="0.25">
      <c r="A40" s="67" t="s">
        <v>128</v>
      </c>
      <c r="B40" s="21">
        <v>20455.900000000001</v>
      </c>
      <c r="C40" s="47">
        <v>20222.2</v>
      </c>
      <c r="D40" s="24">
        <v>0.98857542322752845</v>
      </c>
    </row>
    <row r="41" spans="1:4" x14ac:dyDescent="0.25">
      <c r="A41" s="67" t="s">
        <v>129</v>
      </c>
      <c r="B41" s="21">
        <v>914.2</v>
      </c>
      <c r="C41" s="47">
        <v>568.70000000000005</v>
      </c>
      <c r="D41" s="24">
        <v>0.62207394443229058</v>
      </c>
    </row>
    <row r="42" spans="1:4" x14ac:dyDescent="0.25">
      <c r="A42" s="67" t="s">
        <v>130</v>
      </c>
      <c r="B42" s="21">
        <v>0</v>
      </c>
      <c r="C42" s="47"/>
      <c r="D42" s="24" t="s">
        <v>139</v>
      </c>
    </row>
    <row r="43" spans="1:4" x14ac:dyDescent="0.25">
      <c r="A43" s="67" t="s">
        <v>169</v>
      </c>
      <c r="B43" s="21">
        <v>2895.8</v>
      </c>
      <c r="C43" s="47">
        <v>6235.6</v>
      </c>
      <c r="D43" s="24">
        <v>2.1533255059051037</v>
      </c>
    </row>
    <row r="44" spans="1:4" x14ac:dyDescent="0.25">
      <c r="A44" s="67" t="s">
        <v>131</v>
      </c>
      <c r="B44" s="21">
        <v>16645.900000000001</v>
      </c>
      <c r="C44" s="47">
        <v>13417.9</v>
      </c>
      <c r="D44" s="24">
        <v>0.80607837365357227</v>
      </c>
    </row>
    <row r="45" spans="1:4" ht="22.5" x14ac:dyDescent="0.25">
      <c r="A45" s="68" t="s">
        <v>154</v>
      </c>
      <c r="B45" s="21">
        <v>0</v>
      </c>
      <c r="C45" s="47">
        <v>0</v>
      </c>
      <c r="D45" s="27" t="s">
        <v>139</v>
      </c>
    </row>
    <row r="46" spans="1:4" x14ac:dyDescent="0.25">
      <c r="A46" s="66" t="s">
        <v>170</v>
      </c>
      <c r="B46" s="21">
        <v>1125.0999999999999</v>
      </c>
      <c r="C46" s="47">
        <v>7665.4</v>
      </c>
      <c r="D46" s="24">
        <v>6.8130832814860902</v>
      </c>
    </row>
    <row r="47" spans="1:4" x14ac:dyDescent="0.25">
      <c r="A47" s="66" t="s">
        <v>132</v>
      </c>
      <c r="B47" s="21">
        <v>137549</v>
      </c>
      <c r="C47" s="47">
        <v>95828.7</v>
      </c>
      <c r="D47" s="24">
        <v>0.69668772582861382</v>
      </c>
    </row>
    <row r="48" spans="1:4" ht="45" x14ac:dyDescent="0.25">
      <c r="A48" s="67" t="s">
        <v>150</v>
      </c>
      <c r="B48" s="21">
        <v>134549</v>
      </c>
      <c r="C48" s="47">
        <v>94529.5</v>
      </c>
      <c r="D48" s="24">
        <v>0.70256560806843604</v>
      </c>
    </row>
    <row r="49" spans="1:6" ht="22.5" x14ac:dyDescent="0.25">
      <c r="A49" s="67" t="s">
        <v>151</v>
      </c>
      <c r="B49" s="21">
        <v>3000</v>
      </c>
      <c r="C49" s="47">
        <v>1299.2</v>
      </c>
      <c r="D49" s="24">
        <v>0.43306666666666666</v>
      </c>
    </row>
    <row r="50" spans="1:6" x14ac:dyDescent="0.25">
      <c r="A50" s="66" t="s">
        <v>133</v>
      </c>
      <c r="B50" s="21">
        <v>695098</v>
      </c>
      <c r="C50" s="47">
        <v>388966.9</v>
      </c>
      <c r="D50" s="24">
        <v>0.55958569870723274</v>
      </c>
    </row>
    <row r="51" spans="1:6" x14ac:dyDescent="0.25">
      <c r="A51" s="66" t="s">
        <v>134</v>
      </c>
      <c r="B51" s="21">
        <v>0</v>
      </c>
      <c r="C51" s="47">
        <v>-26.65</v>
      </c>
      <c r="D51" s="24" t="s">
        <v>139</v>
      </c>
    </row>
    <row r="52" spans="1:6" x14ac:dyDescent="0.25">
      <c r="A52" s="66" t="s">
        <v>135</v>
      </c>
      <c r="B52" s="17">
        <v>8195807.2999999998</v>
      </c>
      <c r="C52" s="17">
        <v>4625676.5999999996</v>
      </c>
      <c r="D52" s="23">
        <v>0.56439548060140454</v>
      </c>
    </row>
    <row r="53" spans="1:6" ht="22.5" x14ac:dyDescent="0.25">
      <c r="A53" s="67" t="s">
        <v>136</v>
      </c>
      <c r="B53" s="21">
        <v>8115967.3999999994</v>
      </c>
      <c r="C53" s="47">
        <v>4546572.5999999996</v>
      </c>
      <c r="D53" s="24">
        <v>0.56020094412897714</v>
      </c>
      <c r="E53" s="16"/>
      <c r="F53" s="16"/>
    </row>
    <row r="54" spans="1:6" x14ac:dyDescent="0.25">
      <c r="A54" s="67" t="s">
        <v>147</v>
      </c>
      <c r="B54" s="21">
        <v>1853534.7</v>
      </c>
      <c r="C54" s="47">
        <v>710210.3</v>
      </c>
      <c r="D54" s="24">
        <v>0.38316536507247478</v>
      </c>
    </row>
    <row r="55" spans="1:6" s="19" customFormat="1" ht="22.5" x14ac:dyDescent="0.25">
      <c r="A55" s="68" t="s">
        <v>173</v>
      </c>
      <c r="B55" s="21">
        <v>13854.3</v>
      </c>
      <c r="C55" s="47">
        <v>0</v>
      </c>
      <c r="D55" s="24">
        <v>0</v>
      </c>
    </row>
    <row r="56" spans="1:6" s="19" customFormat="1" x14ac:dyDescent="0.25">
      <c r="A56" s="68" t="s">
        <v>159</v>
      </c>
      <c r="B56" s="21">
        <v>6282.8</v>
      </c>
      <c r="C56" s="47">
        <v>6282.8</v>
      </c>
      <c r="D56" s="24" t="s">
        <v>139</v>
      </c>
    </row>
    <row r="57" spans="1:6" s="19" customFormat="1" x14ac:dyDescent="0.25">
      <c r="A57" s="68" t="s">
        <v>153</v>
      </c>
      <c r="B57" s="21">
        <v>0</v>
      </c>
      <c r="C57" s="47"/>
      <c r="D57" s="27"/>
    </row>
    <row r="58" spans="1:6" s="19" customFormat="1" x14ac:dyDescent="0.25">
      <c r="A58" s="68" t="s">
        <v>162</v>
      </c>
      <c r="B58" s="21">
        <v>72727.899999999994</v>
      </c>
      <c r="C58" s="47"/>
      <c r="D58" s="27">
        <v>0</v>
      </c>
    </row>
    <row r="59" spans="1:6" s="19" customFormat="1" ht="22.5" x14ac:dyDescent="0.25">
      <c r="A59" s="68" t="s">
        <v>155</v>
      </c>
      <c r="B59" s="21"/>
      <c r="C59" s="47">
        <v>0</v>
      </c>
      <c r="D59" s="27"/>
    </row>
    <row r="60" spans="1:6" x14ac:dyDescent="0.25">
      <c r="A60" s="67" t="s">
        <v>137</v>
      </c>
      <c r="B60" s="21">
        <v>1760669.7</v>
      </c>
      <c r="C60" s="47">
        <v>703927.5</v>
      </c>
      <c r="D60" s="24">
        <v>0.39980667583476903</v>
      </c>
    </row>
    <row r="61" spans="1:6" x14ac:dyDescent="0.25">
      <c r="A61" s="67" t="s">
        <v>148</v>
      </c>
      <c r="B61" s="21">
        <v>6144398.5999999996</v>
      </c>
      <c r="C61" s="47">
        <v>3827683</v>
      </c>
      <c r="D61" s="24">
        <v>0.62295486493991459</v>
      </c>
      <c r="E61" s="34"/>
    </row>
    <row r="62" spans="1:6" x14ac:dyDescent="0.25">
      <c r="A62" s="67" t="s">
        <v>156</v>
      </c>
      <c r="B62" s="21">
        <v>118034.1</v>
      </c>
      <c r="C62" s="21">
        <v>8679.2999999999993</v>
      </c>
      <c r="D62" s="24">
        <v>7.353214028827261E-2</v>
      </c>
    </row>
    <row r="63" spans="1:6" x14ac:dyDescent="0.25">
      <c r="A63" s="75" t="s">
        <v>160</v>
      </c>
      <c r="B63" s="21">
        <v>100000</v>
      </c>
      <c r="C63" s="47">
        <v>100000</v>
      </c>
      <c r="D63" s="24">
        <v>1</v>
      </c>
    </row>
    <row r="64" spans="1:6" x14ac:dyDescent="0.25">
      <c r="A64" s="67" t="s">
        <v>161</v>
      </c>
      <c r="B64" s="21">
        <v>100000</v>
      </c>
      <c r="C64" s="47">
        <v>100000</v>
      </c>
      <c r="D64" s="24">
        <v>1</v>
      </c>
    </row>
    <row r="65" spans="1:4" ht="22.5" x14ac:dyDescent="0.25">
      <c r="A65" s="67" t="s">
        <v>149</v>
      </c>
      <c r="B65" s="21">
        <v>0</v>
      </c>
      <c r="C65" s="47">
        <v>2610.8000000000002</v>
      </c>
      <c r="D65" s="24" t="s">
        <v>139</v>
      </c>
    </row>
    <row r="66" spans="1:4" ht="23.25" thickBot="1" x14ac:dyDescent="0.3">
      <c r="A66" s="69" t="s">
        <v>138</v>
      </c>
      <c r="B66" s="33">
        <v>-20160.099999999999</v>
      </c>
      <c r="C66" s="48">
        <v>-23506.799999999999</v>
      </c>
      <c r="D66" s="26" t="s">
        <v>139</v>
      </c>
    </row>
    <row r="68" spans="1:4" x14ac:dyDescent="0.25">
      <c r="B68" s="16"/>
    </row>
  </sheetData>
  <customSheetViews>
    <customSheetView guid="{6943B490-3070-4625-8DEE-85B509FE6D1B}" topLeftCell="A36">
      <selection activeCell="C44" sqref="C44"/>
      <pageMargins left="0.7" right="0.7" top="0.75" bottom="0.75" header="0.3" footer="0.3"/>
    </customSheetView>
    <customSheetView guid="{A4D09F0F-4C69-4056-BD3D-99C01656B021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88" fitToHeight="2" orientation="portrait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pageSetUpPr fitToPage="1"/>
  </sheetPr>
  <dimension ref="A1:I89"/>
  <sheetViews>
    <sheetView view="pageBreakPreview" zoomScale="77" zoomScaleNormal="85" zoomScaleSheetLayoutView="77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C32" sqref="C32"/>
    </sheetView>
  </sheetViews>
  <sheetFormatPr defaultColWidth="9.140625" defaultRowHeight="15" x14ac:dyDescent="0.25"/>
  <cols>
    <col min="1" max="1" width="59.7109375" style="30" customWidth="1"/>
    <col min="2" max="2" width="10" style="18" customWidth="1"/>
    <col min="3" max="3" width="19.5703125" style="70" customWidth="1"/>
    <col min="4" max="4" width="17.140625" style="39" customWidth="1"/>
    <col min="5" max="5" width="17.85546875" style="18" customWidth="1"/>
    <col min="6" max="6" width="16.85546875" style="77" customWidth="1"/>
    <col min="7" max="7" width="15.28515625" style="77" bestFit="1" customWidth="1"/>
    <col min="8" max="8" width="13.140625" style="32" bestFit="1" customWidth="1"/>
    <col min="9" max="9" width="9.140625" style="32"/>
    <col min="10" max="16384" width="9.140625" style="30"/>
  </cols>
  <sheetData>
    <row r="1" spans="1:9" ht="19.5" x14ac:dyDescent="0.25">
      <c r="A1" s="141" t="s">
        <v>83</v>
      </c>
      <c r="B1" s="141"/>
      <c r="C1" s="141"/>
      <c r="D1" s="141"/>
      <c r="E1" s="141"/>
    </row>
    <row r="2" spans="1:9" ht="15.75" thickBot="1" x14ac:dyDescent="0.3">
      <c r="C2" s="80">
        <f>20726274.19-C5</f>
        <v>-967.87440999597311</v>
      </c>
      <c r="D2" s="73">
        <f>6749502.96-D5</f>
        <v>-3392035.8458900033</v>
      </c>
      <c r="E2" s="74"/>
    </row>
    <row r="3" spans="1:9" ht="60" customHeight="1" x14ac:dyDescent="0.25">
      <c r="A3" s="36" t="s">
        <v>0</v>
      </c>
      <c r="B3" s="111"/>
      <c r="C3" s="112" t="s">
        <v>1</v>
      </c>
      <c r="D3" s="113" t="s">
        <v>2</v>
      </c>
      <c r="E3" s="114" t="s">
        <v>3</v>
      </c>
    </row>
    <row r="4" spans="1:9" s="31" customFormat="1" ht="12" thickBot="1" x14ac:dyDescent="0.3">
      <c r="A4" s="118">
        <v>1</v>
      </c>
      <c r="B4" s="119">
        <v>2</v>
      </c>
      <c r="C4" s="119">
        <v>3</v>
      </c>
      <c r="D4" s="119">
        <v>4</v>
      </c>
      <c r="E4" s="120" t="s">
        <v>178</v>
      </c>
      <c r="F4" s="89"/>
      <c r="G4" s="89"/>
      <c r="H4" s="90"/>
      <c r="I4" s="90"/>
    </row>
    <row r="5" spans="1:9" s="1" customFormat="1" ht="15.75" x14ac:dyDescent="0.25">
      <c r="A5" s="115" t="s">
        <v>4</v>
      </c>
      <c r="B5" s="116"/>
      <c r="C5" s="91">
        <v>20727242.064409997</v>
      </c>
      <c r="D5" s="92">
        <v>10141538.805890003</v>
      </c>
      <c r="E5" s="117">
        <v>0.48928549077465905</v>
      </c>
      <c r="F5" s="78"/>
      <c r="G5" s="78"/>
      <c r="H5" s="79"/>
      <c r="I5" s="79"/>
    </row>
    <row r="6" spans="1:9" ht="15.75" x14ac:dyDescent="0.25">
      <c r="A6" s="96" t="s">
        <v>5</v>
      </c>
      <c r="B6" s="97"/>
      <c r="C6" s="49"/>
      <c r="D6" s="49"/>
      <c r="E6" s="37"/>
    </row>
    <row r="7" spans="1:9" hidden="1" x14ac:dyDescent="0.25">
      <c r="A7" s="104" t="s">
        <v>45</v>
      </c>
      <c r="B7" s="105" t="s">
        <v>6</v>
      </c>
      <c r="C7" s="106">
        <v>2578787.96477</v>
      </c>
      <c r="D7" s="106">
        <v>1166135.1000000001</v>
      </c>
      <c r="E7" s="107">
        <v>0.45220278515764156</v>
      </c>
      <c r="F7" s="72"/>
      <c r="G7" s="72"/>
      <c r="H7" s="30"/>
      <c r="I7" s="30"/>
    </row>
    <row r="8" spans="1:9" ht="42.75" x14ac:dyDescent="0.25">
      <c r="A8" s="98" t="s">
        <v>46</v>
      </c>
      <c r="B8" s="99" t="s">
        <v>7</v>
      </c>
      <c r="C8" s="40">
        <v>9890.9</v>
      </c>
      <c r="D8" s="40">
        <v>7004.5</v>
      </c>
      <c r="E8" s="38">
        <v>0.70817620236783307</v>
      </c>
      <c r="F8" s="76"/>
      <c r="G8" s="76"/>
    </row>
    <row r="9" spans="1:9" ht="57" x14ac:dyDescent="0.25">
      <c r="A9" s="98" t="s">
        <v>47</v>
      </c>
      <c r="B9" s="99" t="s">
        <v>8</v>
      </c>
      <c r="C9" s="40">
        <v>115992.9</v>
      </c>
      <c r="D9" s="25">
        <v>54708.900000000009</v>
      </c>
      <c r="E9" s="38">
        <v>0.47165731695646901</v>
      </c>
    </row>
    <row r="10" spans="1:9" ht="57" customHeight="1" x14ac:dyDescent="0.25">
      <c r="A10" s="98" t="s">
        <v>48</v>
      </c>
      <c r="B10" s="99" t="s">
        <v>9</v>
      </c>
      <c r="C10" s="40">
        <v>971390.32004999986</v>
      </c>
      <c r="D10" s="40">
        <v>459217.60000000003</v>
      </c>
      <c r="E10" s="38">
        <v>0.47274261491133962</v>
      </c>
      <c r="F10" s="76"/>
      <c r="G10" s="76"/>
    </row>
    <row r="11" spans="1:9" ht="15" customHeight="1" x14ac:dyDescent="0.25">
      <c r="A11" s="100" t="s">
        <v>157</v>
      </c>
      <c r="B11" s="99" t="s">
        <v>158</v>
      </c>
      <c r="C11" s="40">
        <v>37.5</v>
      </c>
      <c r="D11" s="40">
        <v>12.6</v>
      </c>
      <c r="E11" s="38">
        <v>0.33599999999999997</v>
      </c>
    </row>
    <row r="12" spans="1:9" ht="42.75" customHeight="1" x14ac:dyDescent="0.25">
      <c r="A12" s="98" t="s">
        <v>152</v>
      </c>
      <c r="B12" s="99" t="s">
        <v>10</v>
      </c>
      <c r="C12" s="40">
        <v>110296</v>
      </c>
      <c r="D12" s="40">
        <v>58340</v>
      </c>
      <c r="E12" s="38">
        <v>0.52894030608544285</v>
      </c>
      <c r="F12" s="76"/>
      <c r="G12" s="76"/>
    </row>
    <row r="13" spans="1:9" ht="15" customHeight="1" x14ac:dyDescent="0.25">
      <c r="A13" s="98" t="s">
        <v>49</v>
      </c>
      <c r="B13" s="99" t="s">
        <v>11</v>
      </c>
      <c r="C13" s="40">
        <v>56512.337440000003</v>
      </c>
      <c r="D13" s="40">
        <v>0</v>
      </c>
      <c r="E13" s="38">
        <v>0</v>
      </c>
      <c r="F13" s="76"/>
      <c r="G13" s="76"/>
    </row>
    <row r="14" spans="1:9" ht="17.25" customHeight="1" x14ac:dyDescent="0.25">
      <c r="A14" s="98" t="s">
        <v>50</v>
      </c>
      <c r="B14" s="99" t="s">
        <v>12</v>
      </c>
      <c r="C14" s="40">
        <v>1314668.0072800003</v>
      </c>
      <c r="D14" s="40">
        <v>586851.5</v>
      </c>
      <c r="E14" s="38">
        <v>0.44638760261168459</v>
      </c>
      <c r="F14" s="76"/>
      <c r="G14" s="76"/>
    </row>
    <row r="15" spans="1:9" ht="28.5" hidden="1" customHeight="1" x14ac:dyDescent="0.25">
      <c r="A15" s="108" t="s">
        <v>51</v>
      </c>
      <c r="B15" s="105" t="s">
        <v>13</v>
      </c>
      <c r="C15" s="106">
        <v>306732.2</v>
      </c>
      <c r="D15" s="106">
        <v>157245.20000000001</v>
      </c>
      <c r="E15" s="107">
        <v>0.51264653662054394</v>
      </c>
      <c r="F15" s="72"/>
      <c r="G15" s="72"/>
      <c r="H15" s="30"/>
      <c r="I15" s="30"/>
    </row>
    <row r="16" spans="1:9" ht="42.75" customHeight="1" x14ac:dyDescent="0.25">
      <c r="A16" s="98" t="s">
        <v>52</v>
      </c>
      <c r="B16" s="99" t="s">
        <v>14</v>
      </c>
      <c r="C16" s="40">
        <v>306732.2</v>
      </c>
      <c r="D16" s="40">
        <v>157245.20000000001</v>
      </c>
      <c r="E16" s="38">
        <v>0.51264653662054394</v>
      </c>
      <c r="F16" s="76"/>
      <c r="G16" s="76"/>
    </row>
    <row r="17" spans="1:9" ht="15" hidden="1" customHeight="1" x14ac:dyDescent="0.25">
      <c r="A17" s="108" t="s">
        <v>53</v>
      </c>
      <c r="B17" s="105" t="s">
        <v>15</v>
      </c>
      <c r="C17" s="106">
        <v>2572646.8029999998</v>
      </c>
      <c r="D17" s="106">
        <v>1181604.4999999998</v>
      </c>
      <c r="E17" s="107">
        <v>0.45929526689093664</v>
      </c>
      <c r="F17" s="72"/>
      <c r="G17" s="72"/>
      <c r="H17" s="30"/>
      <c r="I17" s="30"/>
    </row>
    <row r="18" spans="1:9" ht="15" customHeight="1" x14ac:dyDescent="0.25">
      <c r="A18" s="98" t="s">
        <v>54</v>
      </c>
      <c r="B18" s="99" t="s">
        <v>16</v>
      </c>
      <c r="C18" s="40">
        <v>869588.103</v>
      </c>
      <c r="D18" s="40">
        <v>383571.7</v>
      </c>
      <c r="E18" s="38">
        <v>0.44109584604103075</v>
      </c>
      <c r="F18" s="76"/>
      <c r="G18" s="76"/>
    </row>
    <row r="19" spans="1:9" ht="15" customHeight="1" x14ac:dyDescent="0.25">
      <c r="A19" s="98" t="s">
        <v>55</v>
      </c>
      <c r="B19" s="99" t="s">
        <v>17</v>
      </c>
      <c r="C19" s="40">
        <v>1683088.7</v>
      </c>
      <c r="D19" s="40">
        <v>788787.49999999977</v>
      </c>
      <c r="E19" s="38">
        <v>0.46865474172573307</v>
      </c>
      <c r="F19" s="76"/>
      <c r="G19" s="76"/>
    </row>
    <row r="20" spans="1:9" ht="18.75" customHeight="1" x14ac:dyDescent="0.25">
      <c r="A20" s="98" t="s">
        <v>56</v>
      </c>
      <c r="B20" s="99" t="s">
        <v>18</v>
      </c>
      <c r="C20" s="40">
        <v>19970</v>
      </c>
      <c r="D20" s="40">
        <v>9245.2999999999993</v>
      </c>
      <c r="E20" s="38">
        <v>0.46295943915873805</v>
      </c>
      <c r="F20" s="76"/>
      <c r="G20" s="76"/>
    </row>
    <row r="21" spans="1:9" ht="15" hidden="1" customHeight="1" x14ac:dyDescent="0.25">
      <c r="A21" s="108" t="s">
        <v>57</v>
      </c>
      <c r="B21" s="105" t="s">
        <v>19</v>
      </c>
      <c r="C21" s="106">
        <v>2404382.9162900001</v>
      </c>
      <c r="D21" s="106">
        <v>730922.8</v>
      </c>
      <c r="E21" s="107">
        <v>0.30399600456645448</v>
      </c>
      <c r="F21" s="72"/>
      <c r="G21" s="72"/>
      <c r="H21" s="30"/>
      <c r="I21" s="30"/>
    </row>
    <row r="22" spans="1:9" ht="15" customHeight="1" x14ac:dyDescent="0.25">
      <c r="A22" s="98" t="s">
        <v>58</v>
      </c>
      <c r="B22" s="99" t="s">
        <v>20</v>
      </c>
      <c r="C22" s="40">
        <v>1440899.9</v>
      </c>
      <c r="D22" s="40">
        <v>347434.9</v>
      </c>
      <c r="E22" s="38">
        <v>0.24112355063665425</v>
      </c>
      <c r="F22" s="76"/>
      <c r="G22" s="76"/>
    </row>
    <row r="23" spans="1:9" ht="15" customHeight="1" x14ac:dyDescent="0.25">
      <c r="A23" s="98" t="s">
        <v>59</v>
      </c>
      <c r="B23" s="99" t="s">
        <v>21</v>
      </c>
      <c r="C23" s="40">
        <v>227366</v>
      </c>
      <c r="D23" s="40">
        <v>121452.7</v>
      </c>
      <c r="E23" s="38">
        <v>0.53417265554216553</v>
      </c>
      <c r="F23" s="76"/>
      <c r="G23" s="76"/>
    </row>
    <row r="24" spans="1:9" ht="15" customHeight="1" x14ac:dyDescent="0.25">
      <c r="A24" s="98" t="s">
        <v>60</v>
      </c>
      <c r="B24" s="99" t="s">
        <v>22</v>
      </c>
      <c r="C24" s="40">
        <v>368150</v>
      </c>
      <c r="D24" s="40">
        <v>86326.9</v>
      </c>
      <c r="E24" s="38">
        <v>0.2344883878853728</v>
      </c>
      <c r="F24" s="76"/>
      <c r="G24" s="76"/>
    </row>
    <row r="25" spans="1:9" ht="34.5" customHeight="1" x14ac:dyDescent="0.25">
      <c r="A25" s="98" t="s">
        <v>61</v>
      </c>
      <c r="B25" s="99" t="s">
        <v>23</v>
      </c>
      <c r="C25" s="40">
        <v>367967.01629000006</v>
      </c>
      <c r="D25" s="40">
        <v>175708.30000000002</v>
      </c>
      <c r="E25" s="38">
        <v>0.47751100566449084</v>
      </c>
      <c r="F25" s="76"/>
      <c r="G25" s="76"/>
    </row>
    <row r="26" spans="1:9" ht="16.5" hidden="1" customHeight="1" x14ac:dyDescent="0.25">
      <c r="A26" s="108" t="s">
        <v>166</v>
      </c>
      <c r="B26" s="105" t="s">
        <v>164</v>
      </c>
      <c r="C26" s="106">
        <v>8221.9</v>
      </c>
      <c r="D26" s="106">
        <v>1041.8</v>
      </c>
      <c r="E26" s="107">
        <v>0.12671037108210997</v>
      </c>
      <c r="F26" s="72"/>
      <c r="G26" s="72"/>
      <c r="H26" s="30"/>
      <c r="I26" s="30"/>
    </row>
    <row r="27" spans="1:9" ht="30" customHeight="1" x14ac:dyDescent="0.25">
      <c r="A27" s="98" t="s">
        <v>165</v>
      </c>
      <c r="B27" s="99" t="s">
        <v>163</v>
      </c>
      <c r="C27" s="40">
        <v>8221.9</v>
      </c>
      <c r="D27" s="40">
        <v>1041.8</v>
      </c>
      <c r="E27" s="38">
        <v>0.12671037108210997</v>
      </c>
      <c r="F27" s="76"/>
      <c r="G27" s="76"/>
    </row>
    <row r="28" spans="1:9" ht="15.75" hidden="1" customHeight="1" thickBot="1" x14ac:dyDescent="0.3">
      <c r="A28" s="108" t="s">
        <v>62</v>
      </c>
      <c r="B28" s="105" t="s">
        <v>24</v>
      </c>
      <c r="C28" s="106">
        <v>10621920.774349999</v>
      </c>
      <c r="D28" s="109">
        <v>5728401.4058900001</v>
      </c>
      <c r="E28" s="107">
        <v>0.53929995596681957</v>
      </c>
      <c r="F28" s="72"/>
      <c r="G28" s="72"/>
      <c r="H28" s="30"/>
      <c r="I28" s="30"/>
    </row>
    <row r="29" spans="1:9" x14ac:dyDescent="0.25">
      <c r="A29" s="98" t="s">
        <v>63</v>
      </c>
      <c r="B29" s="99" t="s">
        <v>25</v>
      </c>
      <c r="C29" s="40">
        <v>3799215.94</v>
      </c>
      <c r="D29" s="40">
        <v>1979106.2</v>
      </c>
      <c r="E29" s="38">
        <v>0.52092490431065097</v>
      </c>
      <c r="F29" s="76"/>
      <c r="G29" s="76"/>
    </row>
    <row r="30" spans="1:9" ht="15" customHeight="1" x14ac:dyDescent="0.25">
      <c r="A30" s="98" t="s">
        <v>64</v>
      </c>
      <c r="B30" s="99" t="s">
        <v>26</v>
      </c>
      <c r="C30" s="40">
        <v>4563543.97</v>
      </c>
      <c r="D30" s="40">
        <v>2656986.2058900003</v>
      </c>
      <c r="E30" s="38">
        <v>0.5822199201665631</v>
      </c>
      <c r="F30" s="76"/>
      <c r="G30" s="76"/>
    </row>
    <row r="31" spans="1:9" ht="15" customHeight="1" x14ac:dyDescent="0.25">
      <c r="A31" s="101" t="s">
        <v>144</v>
      </c>
      <c r="B31" s="99" t="s">
        <v>143</v>
      </c>
      <c r="C31" s="40">
        <v>1523642.6</v>
      </c>
      <c r="D31" s="40">
        <v>791291.50000000012</v>
      </c>
      <c r="E31" s="38">
        <v>0.51934193753837021</v>
      </c>
      <c r="F31" s="76"/>
      <c r="G31" s="76"/>
    </row>
    <row r="32" spans="1:9" ht="30" customHeight="1" x14ac:dyDescent="0.25">
      <c r="A32" s="101" t="s">
        <v>172</v>
      </c>
      <c r="B32" s="99" t="s">
        <v>171</v>
      </c>
      <c r="C32" s="102">
        <v>3700.5</v>
      </c>
      <c r="D32" s="103">
        <v>1730.5</v>
      </c>
      <c r="E32" s="37">
        <v>0.46763950817457101</v>
      </c>
      <c r="F32" s="76"/>
      <c r="G32" s="76"/>
    </row>
    <row r="33" spans="1:9" ht="15" customHeight="1" x14ac:dyDescent="0.25">
      <c r="A33" s="98" t="s">
        <v>65</v>
      </c>
      <c r="B33" s="99" t="s">
        <v>27</v>
      </c>
      <c r="C33" s="40">
        <v>224284.09999999998</v>
      </c>
      <c r="D33" s="40">
        <v>41158.1</v>
      </c>
      <c r="E33" s="38">
        <v>0.18350877302492688</v>
      </c>
      <c r="F33" s="76"/>
      <c r="G33" s="76"/>
    </row>
    <row r="34" spans="1:9" ht="15" customHeight="1" x14ac:dyDescent="0.25">
      <c r="A34" s="98" t="s">
        <v>66</v>
      </c>
      <c r="B34" s="99" t="s">
        <v>28</v>
      </c>
      <c r="C34" s="40">
        <v>507533.66434999998</v>
      </c>
      <c r="D34" s="40">
        <v>258128.90000000002</v>
      </c>
      <c r="E34" s="38">
        <v>0.50859463742289202</v>
      </c>
      <c r="F34" s="76"/>
      <c r="G34" s="76"/>
    </row>
    <row r="35" spans="1:9" ht="15" hidden="1" customHeight="1" x14ac:dyDescent="0.25">
      <c r="A35" s="108" t="s">
        <v>67</v>
      </c>
      <c r="B35" s="105" t="s">
        <v>29</v>
      </c>
      <c r="C35" s="106">
        <v>724793.84199999995</v>
      </c>
      <c r="D35" s="106">
        <v>374114.60000000003</v>
      </c>
      <c r="E35" s="107">
        <v>0.51616691301855744</v>
      </c>
      <c r="F35" s="72"/>
      <c r="G35" s="72"/>
      <c r="H35" s="30"/>
      <c r="I35" s="30"/>
    </row>
    <row r="36" spans="1:9" ht="15" customHeight="1" x14ac:dyDescent="0.25">
      <c r="A36" s="98" t="s">
        <v>68</v>
      </c>
      <c r="B36" s="99" t="s">
        <v>30</v>
      </c>
      <c r="C36" s="40">
        <v>531802.84199999995</v>
      </c>
      <c r="D36" s="40">
        <v>270233.80000000005</v>
      </c>
      <c r="E36" s="38">
        <v>0.50814658865625262</v>
      </c>
      <c r="F36" s="76"/>
      <c r="G36" s="76"/>
    </row>
    <row r="37" spans="1:9" x14ac:dyDescent="0.25">
      <c r="A37" s="98" t="s">
        <v>69</v>
      </c>
      <c r="B37" s="99" t="s">
        <v>31</v>
      </c>
      <c r="C37" s="40">
        <v>192991.00000000003</v>
      </c>
      <c r="D37" s="40">
        <v>103880.8</v>
      </c>
      <c r="E37" s="38">
        <v>0.53826758760771221</v>
      </c>
      <c r="F37" s="76"/>
      <c r="G37" s="76"/>
    </row>
    <row r="38" spans="1:9" ht="15" hidden="1" customHeight="1" x14ac:dyDescent="0.25">
      <c r="A38" s="108" t="s">
        <v>70</v>
      </c>
      <c r="B38" s="105" t="s">
        <v>32</v>
      </c>
      <c r="C38" s="106">
        <v>401250.56400000007</v>
      </c>
      <c r="D38" s="109">
        <v>199776.30000000002</v>
      </c>
      <c r="E38" s="107">
        <v>0.49788415998338631</v>
      </c>
      <c r="F38" s="72"/>
      <c r="G38" s="72"/>
      <c r="H38" s="30"/>
      <c r="I38" s="30"/>
    </row>
    <row r="39" spans="1:9" ht="15" customHeight="1" x14ac:dyDescent="0.25">
      <c r="A39" s="98" t="s">
        <v>71</v>
      </c>
      <c r="B39" s="99" t="s">
        <v>33</v>
      </c>
      <c r="C39" s="40">
        <v>17798.2</v>
      </c>
      <c r="D39" s="40">
        <v>12687.5</v>
      </c>
      <c r="E39" s="38">
        <v>0.71285298513332807</v>
      </c>
      <c r="F39" s="76"/>
      <c r="G39" s="76"/>
    </row>
    <row r="40" spans="1:9" ht="18.75" customHeight="1" x14ac:dyDescent="0.25">
      <c r="A40" s="98" t="s">
        <v>175</v>
      </c>
      <c r="B40" s="99" t="s">
        <v>176</v>
      </c>
      <c r="C40" s="40">
        <v>1596.9</v>
      </c>
      <c r="D40" s="25">
        <v>1596.9</v>
      </c>
      <c r="E40" s="38">
        <v>1</v>
      </c>
    </row>
    <row r="41" spans="1:9" ht="18.75" customHeight="1" x14ac:dyDescent="0.25">
      <c r="A41" s="98" t="s">
        <v>72</v>
      </c>
      <c r="B41" s="99" t="s">
        <v>34</v>
      </c>
      <c r="C41" s="40">
        <v>183164.36400000003</v>
      </c>
      <c r="D41" s="40">
        <v>79734.5</v>
      </c>
      <c r="E41" s="38">
        <v>0.43531666454507484</v>
      </c>
      <c r="F41" s="76"/>
      <c r="G41" s="76"/>
    </row>
    <row r="42" spans="1:9" ht="18.75" customHeight="1" x14ac:dyDescent="0.25">
      <c r="A42" s="98" t="s">
        <v>73</v>
      </c>
      <c r="B42" s="99" t="s">
        <v>35</v>
      </c>
      <c r="C42" s="40">
        <v>40772.100000000006</v>
      </c>
      <c r="D42" s="40">
        <v>14289.6</v>
      </c>
      <c r="E42" s="38">
        <v>0.35047495713980881</v>
      </c>
      <c r="F42" s="76"/>
      <c r="G42" s="76"/>
    </row>
    <row r="43" spans="1:9" ht="21" customHeight="1" x14ac:dyDescent="0.25">
      <c r="A43" s="98" t="s">
        <v>74</v>
      </c>
      <c r="B43" s="99" t="s">
        <v>36</v>
      </c>
      <c r="C43" s="40">
        <v>157919</v>
      </c>
      <c r="D43" s="40">
        <v>91467.800000000017</v>
      </c>
      <c r="E43" s="38">
        <v>0.57920706184816273</v>
      </c>
      <c r="F43" s="76"/>
      <c r="G43" s="76"/>
    </row>
    <row r="44" spans="1:9" ht="15" hidden="1" customHeight="1" x14ac:dyDescent="0.25">
      <c r="A44" s="108" t="s">
        <v>75</v>
      </c>
      <c r="B44" s="105" t="s">
        <v>37</v>
      </c>
      <c r="C44" s="106">
        <v>1005622.6000000001</v>
      </c>
      <c r="D44" s="106">
        <v>565616.29999999993</v>
      </c>
      <c r="E44" s="107">
        <v>0.56245384699985845</v>
      </c>
      <c r="F44" s="72"/>
      <c r="G44" s="72"/>
      <c r="H44" s="30"/>
      <c r="I44" s="30"/>
    </row>
    <row r="45" spans="1:9" ht="18" customHeight="1" x14ac:dyDescent="0.25">
      <c r="A45" s="98" t="s">
        <v>76</v>
      </c>
      <c r="B45" s="99" t="s">
        <v>38</v>
      </c>
      <c r="C45" s="40">
        <v>901575.3</v>
      </c>
      <c r="D45" s="40">
        <v>516152</v>
      </c>
      <c r="E45" s="38">
        <v>0.57250015611563443</v>
      </c>
      <c r="F45" s="76"/>
      <c r="G45" s="76"/>
    </row>
    <row r="46" spans="1:9" ht="18" customHeight="1" x14ac:dyDescent="0.25">
      <c r="A46" s="98" t="s">
        <v>77</v>
      </c>
      <c r="B46" s="99" t="s">
        <v>39</v>
      </c>
      <c r="C46" s="40">
        <v>6722.6</v>
      </c>
      <c r="D46" s="40">
        <v>905.1</v>
      </c>
      <c r="E46" s="38">
        <v>0.13463540891916817</v>
      </c>
      <c r="F46" s="76"/>
      <c r="G46" s="76"/>
    </row>
    <row r="47" spans="1:9" ht="28.5" customHeight="1" x14ac:dyDescent="0.25">
      <c r="A47" s="98" t="s">
        <v>78</v>
      </c>
      <c r="B47" s="99" t="s">
        <v>40</v>
      </c>
      <c r="C47" s="40">
        <v>97324.700000000026</v>
      </c>
      <c r="D47" s="40">
        <v>48559.200000000004</v>
      </c>
      <c r="E47" s="38">
        <v>0.49894014571840439</v>
      </c>
      <c r="F47" s="76"/>
      <c r="G47" s="76"/>
    </row>
    <row r="48" spans="1:9" ht="15" hidden="1" customHeight="1" x14ac:dyDescent="0.25">
      <c r="A48" s="108" t="s">
        <v>168</v>
      </c>
      <c r="B48" s="105" t="s">
        <v>41</v>
      </c>
      <c r="C48" s="106">
        <v>95207</v>
      </c>
      <c r="D48" s="106">
        <v>36680.800000000003</v>
      </c>
      <c r="E48" s="107">
        <v>0.38527419202369578</v>
      </c>
      <c r="F48" s="72"/>
      <c r="G48" s="72"/>
      <c r="H48" s="30"/>
      <c r="I48" s="30"/>
    </row>
    <row r="49" spans="1:9" ht="18" customHeight="1" x14ac:dyDescent="0.25">
      <c r="A49" s="98" t="s">
        <v>79</v>
      </c>
      <c r="B49" s="99" t="s">
        <v>167</v>
      </c>
      <c r="C49" s="40">
        <v>55208.800000000003</v>
      </c>
      <c r="D49" s="40">
        <v>13785.4</v>
      </c>
      <c r="E49" s="38">
        <v>0.24969570068539795</v>
      </c>
      <c r="F49" s="76"/>
      <c r="G49" s="76"/>
    </row>
    <row r="50" spans="1:9" ht="18" customHeight="1" x14ac:dyDescent="0.25">
      <c r="A50" s="98" t="s">
        <v>79</v>
      </c>
      <c r="B50" s="99" t="s">
        <v>42</v>
      </c>
      <c r="C50" s="40">
        <v>39998.200000000004</v>
      </c>
      <c r="D50" s="40">
        <v>22895.4</v>
      </c>
      <c r="E50" s="38">
        <v>0.57241075848413181</v>
      </c>
      <c r="F50" s="76"/>
      <c r="G50" s="76"/>
    </row>
    <row r="51" spans="1:9" ht="28.5" hidden="1" customHeight="1" x14ac:dyDescent="0.25">
      <c r="A51" s="108" t="s">
        <v>80</v>
      </c>
      <c r="B51" s="105" t="s">
        <v>43</v>
      </c>
      <c r="C51" s="106">
        <v>7675.5</v>
      </c>
      <c r="D51" s="106">
        <v>0</v>
      </c>
      <c r="E51" s="110">
        <v>0</v>
      </c>
      <c r="I51" s="30"/>
    </row>
    <row r="52" spans="1:9" ht="28.5" x14ac:dyDescent="0.25">
      <c r="A52" s="98" t="s">
        <v>81</v>
      </c>
      <c r="B52" s="99" t="s">
        <v>44</v>
      </c>
      <c r="C52" s="40">
        <v>7675.5</v>
      </c>
      <c r="D52" s="40">
        <v>0</v>
      </c>
      <c r="E52" s="38">
        <v>0</v>
      </c>
      <c r="F52" s="76"/>
      <c r="G52" s="76"/>
    </row>
    <row r="53" spans="1:9" ht="15.75" thickBot="1" x14ac:dyDescent="0.3">
      <c r="D53" s="61"/>
    </row>
    <row r="54" spans="1:9" s="1" customFormat="1" ht="25.5" customHeight="1" thickBot="1" x14ac:dyDescent="0.3">
      <c r="A54" s="93" t="s">
        <v>82</v>
      </c>
      <c r="B54" s="94"/>
      <c r="C54" s="81">
        <v>-2088686</v>
      </c>
      <c r="D54" s="35">
        <v>1674341.8441099972</v>
      </c>
      <c r="E54" s="95"/>
      <c r="F54" s="78"/>
      <c r="G54" s="78"/>
      <c r="H54" s="79"/>
      <c r="I54" s="79"/>
    </row>
    <row r="55" spans="1:9" ht="15" customHeight="1" x14ac:dyDescent="0.25">
      <c r="D55" s="61"/>
    </row>
    <row r="56" spans="1:9" s="1" customFormat="1" ht="17.25" customHeight="1" x14ac:dyDescent="0.25">
      <c r="A56" s="32"/>
      <c r="B56" s="22"/>
      <c r="C56" s="71"/>
      <c r="D56" s="62"/>
      <c r="E56" s="22"/>
      <c r="F56" s="77"/>
      <c r="G56" s="78"/>
      <c r="H56" s="79"/>
      <c r="I56" s="79"/>
    </row>
    <row r="57" spans="1:9" ht="18" customHeight="1" x14ac:dyDescent="0.25">
      <c r="A57" s="32"/>
      <c r="B57" s="22"/>
      <c r="C57" s="71"/>
      <c r="D57" s="62"/>
      <c r="E57" s="22"/>
    </row>
    <row r="58" spans="1:9" ht="16.5" customHeight="1" x14ac:dyDescent="0.25"/>
    <row r="59" spans="1:9" ht="26.25" customHeight="1" x14ac:dyDescent="0.25"/>
    <row r="65" spans="6:9" ht="30.75" customHeight="1" x14ac:dyDescent="0.25"/>
    <row r="74" spans="6:9" ht="32.25" hidden="1" customHeight="1" x14ac:dyDescent="0.25">
      <c r="F74" s="72"/>
      <c r="G74" s="72"/>
      <c r="H74" s="30"/>
      <c r="I74" s="30"/>
    </row>
    <row r="75" spans="6:9" ht="32.25" hidden="1" customHeight="1" x14ac:dyDescent="0.25">
      <c r="F75" s="72"/>
      <c r="G75" s="72"/>
      <c r="H75" s="30"/>
      <c r="I75" s="30"/>
    </row>
    <row r="76" spans="6:9" ht="42" customHeight="1" x14ac:dyDescent="0.25"/>
    <row r="79" spans="6:9" ht="32.25" customHeight="1" x14ac:dyDescent="0.25"/>
    <row r="80" spans="6:9" ht="32.25" customHeight="1" x14ac:dyDescent="0.25"/>
    <row r="81" ht="32.25" customHeight="1" x14ac:dyDescent="0.25"/>
    <row r="84" ht="32.25" customHeight="1" x14ac:dyDescent="0.25"/>
    <row r="85" ht="45" customHeight="1" x14ac:dyDescent="0.25"/>
    <row r="86" ht="18" customHeight="1" x14ac:dyDescent="0.25"/>
    <row r="87" ht="18" customHeight="1" x14ac:dyDescent="0.25"/>
    <row r="88" ht="16.5" customHeight="1" x14ac:dyDescent="0.25"/>
    <row r="89" ht="16.5" customHeight="1" x14ac:dyDescent="0.25"/>
  </sheetData>
  <autoFilter ref="A6:H52">
    <filterColumn colId="1">
      <filters>
        <filter val="0102"/>
        <filter val="0103"/>
        <filter val="0104"/>
        <filter val="0105"/>
        <filter val="0106"/>
        <filter val="0111"/>
        <filter val="0113"/>
        <filter val="0309"/>
        <filter val="0408"/>
        <filter val="0409"/>
        <filter val="0412"/>
        <filter val="0501"/>
        <filter val="0502"/>
        <filter val="0503"/>
        <filter val="0505"/>
        <filter val="0603"/>
        <filter val="0701"/>
        <filter val="0702"/>
        <filter val="0703"/>
        <filter val="0705"/>
        <filter val="0707"/>
        <filter val="0709"/>
        <filter val="0801"/>
        <filter val="0804"/>
        <filter val="1001"/>
        <filter val="1002"/>
        <filter val="1003"/>
        <filter val="1004"/>
        <filter val="1006"/>
        <filter val="1101"/>
        <filter val="1102"/>
        <filter val="1105"/>
        <filter val="1201"/>
        <filter val="1202"/>
        <filter val="1301"/>
      </filters>
    </filterColumn>
  </autoFilter>
  <customSheetViews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1"/>
    </customSheetView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80" fitToHeight="1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26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5" x14ac:dyDescent="0.25"/>
  <cols>
    <col min="1" max="1" width="56.710937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142" t="s">
        <v>87</v>
      </c>
      <c r="B1" s="142"/>
      <c r="C1" s="142"/>
    </row>
    <row r="2" spans="1:6" ht="15.75" thickBot="1" x14ac:dyDescent="0.3"/>
    <row r="3" spans="1:6" ht="42.75" x14ac:dyDescent="0.25">
      <c r="A3" s="132" t="s">
        <v>0</v>
      </c>
      <c r="B3" s="133" t="s">
        <v>1</v>
      </c>
      <c r="C3" s="134" t="s">
        <v>2</v>
      </c>
    </row>
    <row r="4" spans="1:6" ht="15.75" thickBot="1" x14ac:dyDescent="0.3">
      <c r="A4" s="135">
        <v>1</v>
      </c>
      <c r="B4" s="136">
        <v>2</v>
      </c>
      <c r="C4" s="137">
        <v>3</v>
      </c>
      <c r="E4" s="16"/>
      <c r="F4" s="16"/>
    </row>
    <row r="5" spans="1:6" ht="15.75" x14ac:dyDescent="0.25">
      <c r="A5" s="129" t="s">
        <v>4</v>
      </c>
      <c r="B5" s="130">
        <v>2088686</v>
      </c>
      <c r="C5" s="131">
        <v>-1674341.8000000007</v>
      </c>
      <c r="D5" s="42"/>
      <c r="E5" s="28"/>
      <c r="F5" s="16"/>
    </row>
    <row r="6" spans="1:6" x14ac:dyDescent="0.25">
      <c r="A6" s="86" t="s">
        <v>88</v>
      </c>
      <c r="B6" s="43"/>
      <c r="C6" s="49"/>
      <c r="D6" s="29"/>
      <c r="E6" s="28"/>
      <c r="F6" s="16"/>
    </row>
    <row r="7" spans="1:6" ht="28.5" x14ac:dyDescent="0.25">
      <c r="A7" s="87" t="s">
        <v>102</v>
      </c>
      <c r="B7" s="25">
        <v>2088686</v>
      </c>
      <c r="C7" s="40">
        <v>-1674341.8000000007</v>
      </c>
      <c r="D7" s="8"/>
      <c r="E7" s="28"/>
      <c r="F7" s="16"/>
    </row>
    <row r="8" spans="1:6" x14ac:dyDescent="0.25">
      <c r="A8" s="86" t="s">
        <v>89</v>
      </c>
      <c r="B8" s="9"/>
      <c r="C8" s="45"/>
      <c r="D8" s="8"/>
      <c r="E8" s="28"/>
      <c r="F8" s="16"/>
    </row>
    <row r="9" spans="1:6" ht="28.5" x14ac:dyDescent="0.25">
      <c r="A9" s="87" t="s">
        <v>90</v>
      </c>
      <c r="B9" s="25">
        <v>450000</v>
      </c>
      <c r="C9" s="40">
        <v>0</v>
      </c>
      <c r="D9" s="8"/>
      <c r="E9" s="28"/>
      <c r="F9" s="16"/>
    </row>
    <row r="10" spans="1:6" ht="28.5" x14ac:dyDescent="0.25">
      <c r="A10" s="87" t="s">
        <v>91</v>
      </c>
      <c r="B10" s="25">
        <v>450000</v>
      </c>
      <c r="C10" s="40">
        <v>0</v>
      </c>
      <c r="D10" s="8"/>
      <c r="E10" s="28"/>
      <c r="F10" s="16"/>
    </row>
    <row r="11" spans="1:6" ht="30" x14ac:dyDescent="0.25">
      <c r="A11" s="88" t="s">
        <v>92</v>
      </c>
      <c r="B11" s="9">
        <v>450000</v>
      </c>
      <c r="C11" s="45">
        <v>0</v>
      </c>
      <c r="D11" s="8"/>
      <c r="E11" s="28"/>
      <c r="F11" s="16"/>
    </row>
    <row r="12" spans="1:6" ht="28.5" x14ac:dyDescent="0.25">
      <c r="A12" s="87" t="s">
        <v>146</v>
      </c>
      <c r="B12" s="25">
        <v>0</v>
      </c>
      <c r="C12" s="40">
        <v>0</v>
      </c>
      <c r="D12" s="8"/>
      <c r="E12" s="28"/>
      <c r="F12" s="16"/>
    </row>
    <row r="13" spans="1:6" ht="30" x14ac:dyDescent="0.25">
      <c r="A13" s="88" t="s">
        <v>145</v>
      </c>
      <c r="B13" s="9">
        <v>0</v>
      </c>
      <c r="C13" s="45">
        <v>0</v>
      </c>
      <c r="D13" s="29"/>
      <c r="E13" s="29"/>
    </row>
    <row r="14" spans="1:6" ht="28.5" x14ac:dyDescent="0.25">
      <c r="A14" s="87" t="s">
        <v>93</v>
      </c>
      <c r="B14" s="25">
        <v>1638686</v>
      </c>
      <c r="C14" s="40">
        <v>-1674341.8000000007</v>
      </c>
      <c r="D14" s="29"/>
      <c r="E14" s="29"/>
    </row>
    <row r="15" spans="1:6" x14ac:dyDescent="0.25">
      <c r="A15" s="87" t="s">
        <v>94</v>
      </c>
      <c r="B15" s="25">
        <v>-19059646.300000001</v>
      </c>
      <c r="C15" s="40">
        <v>-11833077.300000001</v>
      </c>
      <c r="D15" s="29"/>
      <c r="E15" s="29"/>
    </row>
    <row r="16" spans="1:6" x14ac:dyDescent="0.25">
      <c r="A16" s="88" t="s">
        <v>95</v>
      </c>
      <c r="B16" s="9">
        <v>-19059646.300000001</v>
      </c>
      <c r="C16" s="45">
        <v>-11833077.300000001</v>
      </c>
      <c r="D16" s="8"/>
      <c r="E16" s="29"/>
    </row>
    <row r="17" spans="1:6" x14ac:dyDescent="0.25">
      <c r="A17" s="88" t="s">
        <v>96</v>
      </c>
      <c r="B17" s="9">
        <v>-19059646.300000001</v>
      </c>
      <c r="C17" s="45">
        <v>-11833077.300000001</v>
      </c>
      <c r="D17" s="8"/>
      <c r="E17" s="29"/>
      <c r="F17" s="44"/>
    </row>
    <row r="18" spans="1:6" ht="30" x14ac:dyDescent="0.25">
      <c r="A18" s="88" t="s">
        <v>97</v>
      </c>
      <c r="B18" s="9">
        <v>-19059646.300000001</v>
      </c>
      <c r="C18" s="45">
        <v>-11833077.300000001</v>
      </c>
      <c r="D18" s="29"/>
      <c r="E18" s="29"/>
    </row>
    <row r="19" spans="1:6" x14ac:dyDescent="0.25">
      <c r="A19" s="87" t="s">
        <v>98</v>
      </c>
      <c r="B19" s="25">
        <v>20727242.064409997</v>
      </c>
      <c r="C19" s="40">
        <v>10158735.5</v>
      </c>
      <c r="D19" s="8"/>
      <c r="E19" s="8"/>
    </row>
    <row r="20" spans="1:6" x14ac:dyDescent="0.25">
      <c r="A20" s="88" t="s">
        <v>99</v>
      </c>
      <c r="B20" s="9">
        <v>20727242.064409997</v>
      </c>
      <c r="C20" s="45">
        <v>10158735.5</v>
      </c>
      <c r="D20" s="8"/>
      <c r="E20" s="8"/>
    </row>
    <row r="21" spans="1:6" x14ac:dyDescent="0.25">
      <c r="A21" s="88" t="s">
        <v>100</v>
      </c>
      <c r="B21" s="9">
        <v>20727242.064409997</v>
      </c>
      <c r="C21" s="45">
        <v>10158735.5</v>
      </c>
      <c r="D21" s="29"/>
      <c r="E21" s="8"/>
      <c r="F21" s="44"/>
    </row>
    <row r="22" spans="1:6" ht="30" x14ac:dyDescent="0.25">
      <c r="A22" s="88" t="s">
        <v>101</v>
      </c>
      <c r="B22" s="9">
        <v>20727242.064409997</v>
      </c>
      <c r="C22" s="45">
        <v>10158735.5</v>
      </c>
      <c r="D22" s="29"/>
      <c r="E22" s="8"/>
    </row>
    <row r="23" spans="1:6" x14ac:dyDescent="0.25">
      <c r="B23" s="8"/>
      <c r="C23" s="8"/>
      <c r="D23" s="8"/>
      <c r="E23" s="8"/>
    </row>
    <row r="24" spans="1:6" x14ac:dyDescent="0.25">
      <c r="B24" s="8"/>
      <c r="C24" s="8"/>
      <c r="D24" s="8"/>
      <c r="E24" s="8"/>
    </row>
    <row r="25" spans="1:6" x14ac:dyDescent="0.25">
      <c r="B25" s="8"/>
      <c r="C25" s="8"/>
      <c r="D25" s="8"/>
      <c r="E25" s="29"/>
    </row>
    <row r="26" spans="1:6" x14ac:dyDescent="0.25">
      <c r="B26" s="8"/>
      <c r="C26" s="8"/>
      <c r="D26" s="8"/>
      <c r="E26" s="8"/>
    </row>
  </sheetData>
  <customSheetViews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Пикулина Анна Олеговна</cp:lastModifiedBy>
  <cp:lastPrinted>2020-08-24T08:57:52Z</cp:lastPrinted>
  <dcterms:created xsi:type="dcterms:W3CDTF">2016-04-27T02:46:00Z</dcterms:created>
  <dcterms:modified xsi:type="dcterms:W3CDTF">2020-12-10T09:34:37Z</dcterms:modified>
</cp:coreProperties>
</file>