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370" windowHeight="9735" activeTab="0"/>
  </bookViews>
  <sheets>
    <sheet name="ОТЧЕТ" sheetId="1" r:id="rId1"/>
    <sheet name="ТРАФАРЕТ" sheetId="2" state="veryHidden" r:id="rId2"/>
  </sheets>
  <definedNames>
    <definedName name="_Beg0104" localSheetId="0">'ОТЧЕТ'!$M$23</definedName>
    <definedName name="_Beg0104">'ТРАФАРЕТ'!$M$23</definedName>
    <definedName name="_Beg0105" localSheetId="0">'ОТЧЕТ'!$P$23</definedName>
    <definedName name="_Beg0105">'ТРАФАРЕТ'!$P$23</definedName>
    <definedName name="_Beg0106" localSheetId="0">'ОТЧЕТ'!$S$23</definedName>
    <definedName name="_Beg0106">'ТРАФАРЕТ'!$S$23</definedName>
    <definedName name="_Beg0107" localSheetId="0">'ОТЧЕТ'!$V$23</definedName>
    <definedName name="_Beg0107">'ТРАФАРЕТ'!$V$23</definedName>
    <definedName name="_Beg0108" localSheetId="0">'ОТЧЕТ'!$Y$23</definedName>
    <definedName name="_Beg0108">'ТРАФАРЕТ'!$Y$23</definedName>
    <definedName name="_Beg0109" localSheetId="0">'ОТЧЕТ'!$AB$23</definedName>
    <definedName name="_Beg0109">'ТРАФАРЕТ'!$AB$23</definedName>
    <definedName name="_Beg0204" localSheetId="0">'ОТЧЕТ'!$M$154</definedName>
    <definedName name="_Beg0204">'ТРАФАРЕТ'!$M$41</definedName>
    <definedName name="_Beg0205" localSheetId="0">'ОТЧЕТ'!$P$154</definedName>
    <definedName name="_Beg0205">'ТРАФАРЕТ'!$P$41</definedName>
    <definedName name="_Beg0206" localSheetId="0">'ОТЧЕТ'!$S$154</definedName>
    <definedName name="_Beg0206">'ТРАФАРЕТ'!$S$41</definedName>
    <definedName name="_Beg0207" localSheetId="0">'ОТЧЕТ'!$V$154</definedName>
    <definedName name="_Beg0207">'ТРАФАРЕТ'!$V$41</definedName>
    <definedName name="_Beg0208" localSheetId="0">'ОТЧЕТ'!$Y$154</definedName>
    <definedName name="_Beg0208">'ТРАФАРЕТ'!$Y$41</definedName>
    <definedName name="_Beg0209" localSheetId="0">'ОТЧЕТ'!$AB$154</definedName>
    <definedName name="_Beg0209">'ТРАФАРЕТ'!$AB$41</definedName>
    <definedName name="_Beg0210" localSheetId="0">'ОТЧЕТ'!$AE$154</definedName>
    <definedName name="_Beg0210">'ТРАФАРЕТ'!$AE$41</definedName>
    <definedName name="_Beg0211" localSheetId="0">'ОТЧЕТ'!$AH$154</definedName>
    <definedName name="_Beg0211">'ТРАФАРЕТ'!$AH$41</definedName>
    <definedName name="_Beg0304" localSheetId="0">'ОТЧЕТ'!$M$214</definedName>
    <definedName name="_Beg0304">'ТРАФАРЕТ'!$M$64</definedName>
    <definedName name="_Beg0305" localSheetId="0">'ОТЧЕТ'!$P$214</definedName>
    <definedName name="_Beg0305">'ТРАФАРЕТ'!$P$64</definedName>
    <definedName name="_Beg0306" localSheetId="0">'ОТЧЕТ'!$S$214</definedName>
    <definedName name="_Beg0306">'ТРАФАРЕТ'!$S$64</definedName>
    <definedName name="_Beg0307" localSheetId="0">'ОТЧЕТ'!$V$214</definedName>
    <definedName name="_Beg0307">'ТРАФАРЕТ'!$V$64</definedName>
    <definedName name="_Beg0308" localSheetId="0">'ОТЧЕТ'!$Y$214</definedName>
    <definedName name="_Beg0308">'ТРАФАРЕТ'!$Y$64</definedName>
    <definedName name="_Beg0309" localSheetId="0">'ОТЧЕТ'!$AB$214</definedName>
    <definedName name="_Beg0309">'ТРАФАРЕТ'!$AB$64</definedName>
    <definedName name="_Beg0404" localSheetId="0">'ОТЧЕТ'!$M$218</definedName>
    <definedName name="_Beg0404">'ТРАФАРЕТ'!$M$70</definedName>
    <definedName name="_Beg0405" localSheetId="0">'ОТЧЕТ'!$P$218</definedName>
    <definedName name="_Beg0405">'ТРАФАРЕТ'!$P$70</definedName>
    <definedName name="_Beg0406" localSheetId="0">'ОТЧЕТ'!$S$218</definedName>
    <definedName name="_Beg0406">'ТРАФАРЕТ'!$S$70</definedName>
    <definedName name="_Beg0407" localSheetId="0">'ОТЧЕТ'!$V$218</definedName>
    <definedName name="_Beg0407">'ТРАФАРЕТ'!$V$70</definedName>
    <definedName name="_Beg0408" localSheetId="0">'ОТЧЕТ'!$Y$218</definedName>
    <definedName name="_Beg0408">'ТРАФАРЕТ'!$Y$70</definedName>
    <definedName name="_Beg0409" localSheetId="0">'ОТЧЕТ'!$AB$218</definedName>
    <definedName name="_Beg0409">'ТРАФАРЕТ'!$AB$70</definedName>
    <definedName name="_Sum0104" localSheetId="0">'ОТЧЕТ'!#REF!</definedName>
    <definedName name="_Sum0104">'ТРАФАРЕТ'!#REF!</definedName>
    <definedName name="_Sum0105" localSheetId="0">'ОТЧЕТ'!#REF!</definedName>
    <definedName name="_Sum0105">'ТРАФАРЕТ'!#REF!</definedName>
    <definedName name="_Sum0106" localSheetId="0">'ОТЧЕТ'!#REF!</definedName>
    <definedName name="_Sum0106">'ТРАФАРЕТ'!#REF!</definedName>
    <definedName name="_Sum0107" localSheetId="0">'ОТЧЕТ'!#REF!</definedName>
    <definedName name="_Sum0107">'ТРАФАРЕТ'!#REF!</definedName>
    <definedName name="_Sum0108" localSheetId="0">'ОТЧЕТ'!#REF!</definedName>
    <definedName name="_Sum0108">'ТРАФАРЕТ'!#REF!</definedName>
    <definedName name="_Sum0109" localSheetId="0">'ОТЧЕТ'!#REF!</definedName>
    <definedName name="_Sum0109">'ТРАФАРЕТ'!#REF!</definedName>
    <definedName name="_Sum0204" localSheetId="0">'ОТЧЕТ'!#REF!</definedName>
    <definedName name="_Sum0204">'ТРАФАРЕТ'!#REF!</definedName>
    <definedName name="_Sum0205" localSheetId="0">'ОТЧЕТ'!#REF!</definedName>
    <definedName name="_Sum0205">'ТРАФАРЕТ'!#REF!</definedName>
    <definedName name="_Sum0206" localSheetId="0">'ОТЧЕТ'!#REF!</definedName>
    <definedName name="_Sum0206">'ТРАФАРЕТ'!#REF!</definedName>
    <definedName name="_Sum0207" localSheetId="0">'ОТЧЕТ'!#REF!</definedName>
    <definedName name="_Sum0207">'ТРАФАРЕТ'!#REF!</definedName>
    <definedName name="_Sum0208" localSheetId="0">'ОТЧЕТ'!#REF!</definedName>
    <definedName name="_Sum0208">'ТРАФАРЕТ'!#REF!</definedName>
    <definedName name="_Sum0209" localSheetId="0">'ОТЧЕТ'!#REF!</definedName>
    <definedName name="_Sum0209">'ТРАФАРЕТ'!#REF!</definedName>
    <definedName name="_Sum0210" localSheetId="0">'ОТЧЕТ'!#REF!</definedName>
    <definedName name="_Sum0210">'ТРАФАРЕТ'!#REF!</definedName>
    <definedName name="_Sum0211" localSheetId="0">'ОТЧЕТ'!#REF!</definedName>
    <definedName name="_Sum0211">'ТРАФАРЕТ'!#REF!</definedName>
    <definedName name="_Sum0304" localSheetId="0">'ОТЧЕТ'!#REF!</definedName>
    <definedName name="_Sum0304">'ТРАФАРЕТ'!#REF!</definedName>
    <definedName name="_Sum0305" localSheetId="0">'ОТЧЕТ'!#REF!</definedName>
    <definedName name="_Sum0305">'ТРАФАРЕТ'!#REF!</definedName>
    <definedName name="_Sum0306" localSheetId="0">'ОТЧЕТ'!#REF!</definedName>
    <definedName name="_Sum0306">'ТРАФАРЕТ'!#REF!</definedName>
    <definedName name="_Sum0307" localSheetId="0">'ОТЧЕТ'!#REF!</definedName>
    <definedName name="_Sum0307">'ТРАФАРЕТ'!#REF!</definedName>
    <definedName name="_Sum0308" localSheetId="0">'ОТЧЕТ'!#REF!</definedName>
    <definedName name="_Sum0308">'ТРАФАРЕТ'!#REF!</definedName>
    <definedName name="_Sum0309" localSheetId="0">'ОТЧЕТ'!#REF!</definedName>
    <definedName name="_Sum0309">'ТРАФАРЕТ'!#REF!</definedName>
    <definedName name="_Sum0404" localSheetId="0">'ОТЧЕТ'!#REF!</definedName>
    <definedName name="_Sum0404">'ТРАФАРЕТ'!#REF!</definedName>
    <definedName name="_Sum0405" localSheetId="0">'ОТЧЕТ'!#REF!</definedName>
    <definedName name="_Sum0405">'ТРАФАРЕТ'!#REF!</definedName>
    <definedName name="_Sum0406" localSheetId="0">'ОТЧЕТ'!#REF!</definedName>
    <definedName name="_Sum0406">'ТРАФАРЕТ'!#REF!</definedName>
    <definedName name="_Sum0407" localSheetId="0">'ОТЧЕТ'!#REF!</definedName>
    <definedName name="_Sum0407">'ТРАФАРЕТ'!#REF!</definedName>
    <definedName name="_Sum0408" localSheetId="0">'ОТЧЕТ'!#REF!</definedName>
    <definedName name="_Sum0408">'ТРАФАРЕТ'!#REF!</definedName>
    <definedName name="_Sum0409" localSheetId="0">'ОТЧЕТ'!#REF!</definedName>
    <definedName name="_Sum0409">'ТРАФАРЕТ'!#REF!</definedName>
    <definedName name="detailEndExpend" localSheetId="0">'ОТЧЕТ'!$M$200</definedName>
    <definedName name="detailEndExpend">'ТРАФАРЕТ'!$M$50</definedName>
    <definedName name="detailEndFinSrcI" localSheetId="0">'ОТЧЕТ'!$M$216</definedName>
    <definedName name="detailEndFinSrcI">'ТРАФАРЕТ'!$M$68</definedName>
    <definedName name="detailEndFinSrcO" localSheetId="0">'ОТЧЕТ'!$M$220</definedName>
    <definedName name="detailEndFinSrcO">'ТРАФАРЕТ'!$M$74</definedName>
    <definedName name="detailEndIncome" localSheetId="0">'ОТЧЕТ'!$M$140</definedName>
    <definedName name="detailEndIncome">'ТРАФАРЕТ'!$M$27</definedName>
    <definedName name="detailStartExpend" localSheetId="0">'ОТЧЕТ'!$C$154</definedName>
    <definedName name="detailStartExpend">'ТРАФАРЕТ'!$C$41</definedName>
    <definedName name="detailStartFinSrcI" localSheetId="0">'ОТЧЕТ'!$C$214</definedName>
    <definedName name="detailStartFinSrcI">'ТРАФАРЕТ'!$C$64</definedName>
    <definedName name="detailStartFinSrcO" localSheetId="0">'ОТЧЕТ'!$C$218</definedName>
    <definedName name="detailStartFinSrcO">'ТРАФАРЕТ'!$C$70</definedName>
    <definedName name="detailStartIncome" localSheetId="0">'ОТЧЕТ'!$C$23</definedName>
    <definedName name="detailStartIncome">'ТРАФАРЕТ'!$C$23</definedName>
    <definedName name="ID_1551289644" localSheetId="0">'ОТЧЕТ'!$AH$9</definedName>
    <definedName name="ID_1551289644" localSheetId="1">'ТРАФАРЕТ'!$AH$9</definedName>
    <definedName name="ID_1814090921" localSheetId="0">'ОТЧЕТ'!$AL$19</definedName>
    <definedName name="ID_1814090921" localSheetId="1">'ТРАФАРЕТ'!$AL$19</definedName>
    <definedName name="ID_1814090922" localSheetId="0">'ОТЧЕТ'!$AL$17</definedName>
    <definedName name="ID_1814090922" localSheetId="1">'ТРАФАРЕТ'!$AL$17</definedName>
    <definedName name="ID_1814090923" localSheetId="0">'ОТЧЕТ'!$AL$20</definedName>
    <definedName name="ID_1814090923" localSheetId="1">'ТРАФАРЕТ'!$AL$20</definedName>
    <definedName name="ID_1814090924" localSheetId="0">'ОТЧЕТ'!$AL$18</definedName>
    <definedName name="ID_1814090924" localSheetId="1">'ТРАФАРЕТ'!$AL$18</definedName>
    <definedName name="ID_183499" localSheetId="0">'ОТЧЕТ'!$AL$14</definedName>
    <definedName name="ID_183499" localSheetId="1">'ТРАФАРЕТ'!$AL$14</definedName>
    <definedName name="ID_183561" localSheetId="0">'ОТЧЕТ'!$AK$8</definedName>
    <definedName name="ID_183561" localSheetId="1">'ТРАФАРЕТ'!$AK$8</definedName>
    <definedName name="ID_183571" localSheetId="0">'ОТЧЕТ'!$AL$11</definedName>
    <definedName name="ID_183571" localSheetId="1">'ТРАФАРЕТ'!$AL$11</definedName>
    <definedName name="ID_183630" localSheetId="0">'ОТЧЕТ'!$AL$10</definedName>
    <definedName name="ID_183630" localSheetId="1">'ТРАФАРЕТ'!$AL$10</definedName>
    <definedName name="ID_183702" localSheetId="0">'ОТЧЕТ'!$AH$11</definedName>
    <definedName name="ID_183702" localSheetId="1">'ТРАФАРЕТ'!$AH$11</definedName>
    <definedName name="ID_183773" localSheetId="0">'ОТЧЕТ'!$AL$6</definedName>
    <definedName name="ID_183773" localSheetId="1">'ТРАФАРЕТ'!$AL$6</definedName>
    <definedName name="ID_183845" localSheetId="0">'ОТЧЕТ'!$AK$12</definedName>
    <definedName name="ID_183845" localSheetId="1">'ТРАФАРЕТ'!$AK$12</definedName>
    <definedName name="ID_183846" localSheetId="0">'ОТЧЕТ'!$AK$7</definedName>
    <definedName name="ID_183846" localSheetId="1">'ТРАФАРЕТ'!$AK$7</definedName>
    <definedName name="ID_183929" localSheetId="0">'ОТЧЕТ'!$AK$11</definedName>
    <definedName name="ID_183929" localSheetId="1">'ТРАФАРЕТ'!$AK$11</definedName>
    <definedName name="ID_183930" localSheetId="0">'ОТЧЕТ'!$AK$10</definedName>
    <definedName name="ID_183930" localSheetId="1">'ТРАФАРЕТ'!$AK$10</definedName>
    <definedName name="ID_183935" localSheetId="0">'ОТЧЕТ'!$AH$10</definedName>
    <definedName name="ID_183935" localSheetId="1">'ТРАФАРЕТ'!$AH$10</definedName>
    <definedName name="ID_183939" localSheetId="0">'ОТЧЕТ'!$AL$7</definedName>
    <definedName name="ID_183939" localSheetId="1">'ТРАФАРЕТ'!$AL$7</definedName>
    <definedName name="ID_183940" localSheetId="0">'ОТЧЕТ'!$AL$12</definedName>
    <definedName name="ID_183940" localSheetId="1">'ТРАФАРЕТ'!$AL$12</definedName>
    <definedName name="ID_183941" localSheetId="0">'ОТЧЕТ'!$AL$13</definedName>
    <definedName name="ID_183941" localSheetId="1">'ТРАФАРЕТ'!$AL$13</definedName>
    <definedName name="ID_183958" localSheetId="0">'ОТЧЕТ'!$AL$16</definedName>
    <definedName name="ID_183958" localSheetId="1">'ТРАФАРЕТ'!$AL$16</definedName>
    <definedName name="ID_184033" localSheetId="0">'ОТЧЕТ'!$AL$15</definedName>
    <definedName name="ID_184033" localSheetId="1">'ТРАФАРЕТ'!$AL$15</definedName>
    <definedName name="ID_184095" localSheetId="0">'ОТЧЕТ'!$AK$6</definedName>
    <definedName name="ID_184095" localSheetId="1">'ТРАФАРЕТ'!$AK$6</definedName>
    <definedName name="ID_184099" localSheetId="0">'ОТЧЕТ'!$AL$8</definedName>
    <definedName name="ID_184099" localSheetId="1">'ТРАФАРЕТ'!$AL$8</definedName>
    <definedName name="ID_237854" localSheetId="0">'ОТЧЕТ'!#REF!</definedName>
    <definedName name="ID_237854" localSheetId="1">'ТРАФАРЕТ'!$AD$104</definedName>
    <definedName name="ID_238581" localSheetId="0">'ОТЧЕТ'!$AL$231</definedName>
    <definedName name="ID_238581" localSheetId="1">'ТРАФАРЕТ'!$AL$89</definedName>
    <definedName name="ID_238582" localSheetId="0">'ОТЧЕТ'!$AL$242</definedName>
    <definedName name="ID_238582" localSheetId="1">'ТРАФАРЕТ'!$AL$100</definedName>
    <definedName name="ID_238583" localSheetId="0">'ОТЧЕТ'!$AM$231</definedName>
    <definedName name="ID_238583" localSheetId="1">'ТРАФАРЕТ'!$AM$89</definedName>
    <definedName name="ID_241899" localSheetId="0">'ОТЧЕТ'!$AH$8</definedName>
    <definedName name="ID_241899" localSheetId="1">'ТРАФАРЕТ'!$AH$8</definedName>
    <definedName name="ID_241900" localSheetId="0">'ОТЧЕТ'!$O$12</definedName>
    <definedName name="ID_241900" localSheetId="1">'ТРАФАРЕТ'!$O$12</definedName>
    <definedName name="ID_249242" localSheetId="0">'ОТЧЕТ'!$AK$5</definedName>
    <definedName name="ID_249242" localSheetId="1">'ТРАФАРЕТ'!$AK$5</definedName>
    <definedName name="ID_254681" localSheetId="0">'ОТЧЕТ'!$AL$227</definedName>
    <definedName name="ID_254681" localSheetId="1">'ТРАФАРЕТ'!$AL$85</definedName>
    <definedName name="ID_258029" localSheetId="0">'ОТЧЕТ'!$AK$227</definedName>
    <definedName name="ID_258029" localSheetId="1">'ТРАФАРЕТ'!$AK$85</definedName>
    <definedName name="ID_26982" localSheetId="0">'ОТЧЕТ'!#REF!</definedName>
    <definedName name="ID_26982" localSheetId="1">'ТРАФАРЕТ'!$I$104</definedName>
    <definedName name="ID_26983" localSheetId="0">'ОТЧЕТ'!$P$8</definedName>
    <definedName name="ID_26983" localSheetId="1">'ТРАФАРЕТ'!$P$8</definedName>
    <definedName name="ID_26984" localSheetId="0">'ОТЧЕТ'!$O$10</definedName>
    <definedName name="ID_26984" localSheetId="1">'ТРАФАРЕТ'!$O$10</definedName>
    <definedName name="ID_26986" localSheetId="0">'ОТЧЕТ'!#REF!</definedName>
    <definedName name="ID_26986" localSheetId="1">'ТРАФАРЕТ'!$I$107</definedName>
    <definedName name="ID_284912" localSheetId="0">'ОТЧЕТ'!$AL$230</definedName>
    <definedName name="ID_284912" localSheetId="1">'ТРАФАРЕТ'!$AL$88</definedName>
    <definedName name="ID_284917" localSheetId="0">'ОТЧЕТ'!$AL$228</definedName>
    <definedName name="ID_284917" localSheetId="1">'ТРАФАРЕТ'!$AL$86</definedName>
    <definedName name="ID_284918" localSheetId="0">'ОТЧЕТ'!$AL$229</definedName>
    <definedName name="ID_284918" localSheetId="1">'ТРАФАРЕТ'!$AL$87</definedName>
    <definedName name="ID_284919" localSheetId="0">'ОТЧЕТ'!$AM$230</definedName>
    <definedName name="ID_284919" localSheetId="1">'ТРАФАРЕТ'!$AM$88</definedName>
    <definedName name="ID_284920" localSheetId="0">'ОТЧЕТ'!$AM$232</definedName>
    <definedName name="ID_284920" localSheetId="1">'ТРАФАРЕТ'!$AM$90</definedName>
    <definedName name="ID_284921" localSheetId="0">'ОТЧЕТ'!$AM$233</definedName>
    <definedName name="ID_284921" localSheetId="1">'ТРАФАРЕТ'!$AM$91</definedName>
    <definedName name="ID_284922" localSheetId="0">'ОТЧЕТ'!$AM$234</definedName>
    <definedName name="ID_284922" localSheetId="1">'ТРАФАРЕТ'!$AM$92</definedName>
    <definedName name="ID_284923" localSheetId="0">'ОТЧЕТ'!$AM$235</definedName>
    <definedName name="ID_284923" localSheetId="1">'ТРАФАРЕТ'!$AM$93</definedName>
    <definedName name="ID_284924" localSheetId="0">'ОТЧЕТ'!$AM$236</definedName>
    <definedName name="ID_284924" localSheetId="1">'ТРАФАРЕТ'!$AM$94</definedName>
    <definedName name="ID_284925" localSheetId="0">'ОТЧЕТ'!$AM$237</definedName>
    <definedName name="ID_284925" localSheetId="1">'ТРАФАРЕТ'!$AM$95</definedName>
    <definedName name="ID_284926" localSheetId="0">'ОТЧЕТ'!$AL$232</definedName>
    <definedName name="ID_284926" localSheetId="1">'ТРАФАРЕТ'!$AL$90</definedName>
    <definedName name="ID_284927" localSheetId="0">'ОТЧЕТ'!$AL$233</definedName>
    <definedName name="ID_284927" localSheetId="1">'ТРАФАРЕТ'!$AL$91</definedName>
    <definedName name="ID_284928" localSheetId="0">'ОТЧЕТ'!$AL$234</definedName>
    <definedName name="ID_284928" localSheetId="1">'ТРАФАРЕТ'!$AL$92</definedName>
    <definedName name="ID_284929" localSheetId="0">'ОТЧЕТ'!$AL$235</definedName>
    <definedName name="ID_284929" localSheetId="1">'ТРАФАРЕТ'!$AL$93</definedName>
    <definedName name="ID_284930" localSheetId="0">'ОТЧЕТ'!$AL$236</definedName>
    <definedName name="ID_284930" localSheetId="1">'ТРАФАРЕТ'!$AL$94</definedName>
    <definedName name="ID_284931" localSheetId="0">'ОТЧЕТ'!$AL$237</definedName>
    <definedName name="ID_284931" localSheetId="1">'ТРАФАРЕТ'!$AL$95</definedName>
    <definedName name="ID_284932" localSheetId="0">'ОТЧЕТ'!$AL$238</definedName>
    <definedName name="ID_284932" localSheetId="1">'ТРАФАРЕТ'!$AL$96</definedName>
    <definedName name="ID_284933" localSheetId="0">'ОТЧЕТ'!$AL$239</definedName>
    <definedName name="ID_284933" localSheetId="1">'ТРАФАРЕТ'!$AL$97</definedName>
    <definedName name="ID_284934" localSheetId="0">'ОТЧЕТ'!$AL$240</definedName>
    <definedName name="ID_284934" localSheetId="1">'ТРАФАРЕТ'!$AL$98</definedName>
    <definedName name="ID_284935" localSheetId="0">'ОТЧЕТ'!$AL$241</definedName>
    <definedName name="ID_284935" localSheetId="1">'ТРАФАРЕТ'!$AL$99</definedName>
    <definedName name="ID_284936" localSheetId="0">'ОТЧЕТ'!$AL$243</definedName>
    <definedName name="ID_284936" localSheetId="1">'ТРАФАРЕТ'!$AL$101</definedName>
    <definedName name="ID_284937" localSheetId="0">'ОТЧЕТ'!$AL$244</definedName>
    <definedName name="ID_284937" localSheetId="1">'ТРАФАРЕТ'!$AL$102</definedName>
    <definedName name="ID_284938" localSheetId="0">'ОТЧЕТ'!$AL$245</definedName>
    <definedName name="ID_284938" localSheetId="1">'ТРАФАРЕТ'!$AL$103</definedName>
    <definedName name="ID_284939" localSheetId="0">'ОТЧЕТ'!#REF!</definedName>
    <definedName name="ID_284939" localSheetId="1">'ТРАФАРЕТ'!$AL$104</definedName>
    <definedName name="ID_284940" localSheetId="0">'ОТЧЕТ'!$AM$228</definedName>
    <definedName name="ID_284940" localSheetId="1">'ТРАФАРЕТ'!$AM$86</definedName>
    <definedName name="ID_284941" localSheetId="0">'ОТЧЕТ'!$AM$229</definedName>
    <definedName name="ID_284941" localSheetId="1">'ТРАФАРЕТ'!$AM$87</definedName>
    <definedName name="ID_316913" localSheetId="0">'ОТЧЕТ'!$AM$238</definedName>
    <definedName name="ID_316913" localSheetId="1">'ТРАФАРЕТ'!$AM$96</definedName>
    <definedName name="ID_316914" localSheetId="0">'ОТЧЕТ'!$AM$239</definedName>
    <definedName name="ID_316914" localSheetId="1">'ТРАФАРЕТ'!$AM$97</definedName>
    <definedName name="ID_316915" localSheetId="0">'ОТЧЕТ'!$AM$240</definedName>
    <definedName name="ID_316915" localSheetId="1">'ТРАФАРЕТ'!$AM$98</definedName>
    <definedName name="ID_316916" localSheetId="0">'ОТЧЕТ'!$AK$228</definedName>
    <definedName name="ID_316916" localSheetId="1">'ТРАФАРЕТ'!$AK$86</definedName>
    <definedName name="ID_316917" localSheetId="0">'ОТЧЕТ'!$AK$229</definedName>
    <definedName name="ID_316917" localSheetId="1">'ТРАФАРЕТ'!$AK$87</definedName>
    <definedName name="ID_3488457071" localSheetId="0">'ОТЧЕТ'!$AW$12</definedName>
    <definedName name="ID_3488457071" localSheetId="1">'ТРАФАРЕТ'!$AW$12</definedName>
    <definedName name="ID_3488457073" localSheetId="0">'ОТЧЕТ'!$AW$10</definedName>
    <definedName name="ID_3488457073" localSheetId="1">'ТРАФАРЕТ'!$AW$10</definedName>
    <definedName name="ID_3635404347" localSheetId="0">'ОТЧЕТ'!$M$217</definedName>
    <definedName name="ID_3635404347" localSheetId="1">'ТРАФАРЕТ'!$M$69</definedName>
    <definedName name="ID_3635404348" localSheetId="0">'ОТЧЕТ'!$C$221</definedName>
    <definedName name="ID_3635404348" localSheetId="1">'ТРАФАРЕТ'!$C$75</definedName>
    <definedName name="ID_3635404349" localSheetId="0">'ОТЧЕТ'!$Q$229</definedName>
    <definedName name="ID_3635404349" localSheetId="1">'ТРАФАРЕТ'!$Q$87</definedName>
    <definedName name="ID_3635404350" localSheetId="0">'ОТЧЕТ'!$U$222</definedName>
    <definedName name="ID_3635404350" localSheetId="1">'ТРАФАРЕТ'!$U$76</definedName>
    <definedName name="ID_3635404351" localSheetId="0">'ОТЧЕТ'!$U$240</definedName>
    <definedName name="ID_3635404351" localSheetId="1">'ТРАФАРЕТ'!$U$98</definedName>
    <definedName name="ID_3635404352" localSheetId="0">'ОТЧЕТ'!$Y$221</definedName>
    <definedName name="ID_3635404352" localSheetId="1">'ТРАФАРЕТ'!$Y$75</definedName>
    <definedName name="ID_3635404353" localSheetId="0">'ОТЧЕТ'!$Y$201</definedName>
    <definedName name="ID_3635404353" localSheetId="1">'ТРАФАРЕТ'!$Y$51</definedName>
    <definedName name="ID_3635404354" localSheetId="0">'ОТЧЕТ'!$AC$213</definedName>
    <definedName name="ID_3635404354" localSheetId="1">'ТРАФАРЕТ'!$AC$63</definedName>
    <definedName name="ID_3635404355" localSheetId="0">'ОТЧЕТ'!$AC$227</definedName>
    <definedName name="ID_3635404355" localSheetId="1">'ТРАФАРЕТ'!$AC$85</definedName>
    <definedName name="ID_3635404356" localSheetId="0">'ОТЧЕТ'!$AC$240</definedName>
    <definedName name="ID_3635404356" localSheetId="1">'ТРАФАРЕТ'!$AC$98</definedName>
    <definedName name="ID_3635404357" localSheetId="0">'ОТЧЕТ'!$AC$242</definedName>
    <definedName name="ID_3635404357" localSheetId="1">'ТРАФАРЕТ'!$AC$100</definedName>
    <definedName name="ID_3635404358" localSheetId="0">'ОТЧЕТ'!$AB$153</definedName>
    <definedName name="ID_3635404358" localSheetId="1">'ТРАФАРЕТ'!$AB$40</definedName>
    <definedName name="ID_3635404359" localSheetId="0">'ОТЧЕТ'!$D$242</definedName>
    <definedName name="ID_3635404359" localSheetId="1">'ТРАФАРЕТ'!$D$100</definedName>
    <definedName name="ID_3635404376" localSheetId="0">'ОТЧЕТ'!$AH$153</definedName>
    <definedName name="ID_3635404376" localSheetId="1">'ТРАФАРЕТ'!$AH$40</definedName>
    <definedName name="ID_3635404377" localSheetId="0">'ОТЧЕТ'!$C$213</definedName>
    <definedName name="ID_3635404377" localSheetId="1">'ТРАФАРЕТ'!$C$63</definedName>
    <definedName name="ID_3635404378" localSheetId="0">'ОТЧЕТ'!$Q$227</definedName>
    <definedName name="ID_3635404378" localSheetId="1">'ТРАФАРЕТ'!$Q$85</definedName>
    <definedName name="ID_3635404379" localSheetId="0">'ОТЧЕТ'!$U$227</definedName>
    <definedName name="ID_3635404379" localSheetId="1">'ТРАФАРЕТ'!$U$85</definedName>
    <definedName name="ID_3635404380" localSheetId="0">'ОТЧЕТ'!$Y$211</definedName>
    <definedName name="ID_3635404380" localSheetId="1">'ТРАФАРЕТ'!$Y$61</definedName>
    <definedName name="ID_3635404381" localSheetId="0">'ОТЧЕТ'!$Y$224</definedName>
    <definedName name="ID_3635404381" localSheetId="1">'ТРАФАРЕТ'!$Y$80</definedName>
    <definedName name="ID_3635404382" localSheetId="0">'ОТЧЕТ'!$AC$224</definedName>
    <definedName name="ID_3635404382" localSheetId="1">'ТРАФАРЕТ'!$AC$80</definedName>
    <definedName name="ID_3635404383" localSheetId="0">'ОТЧЕТ'!$D$243</definedName>
    <definedName name="ID_3635404383" localSheetId="1">'ТРАФАРЕТ'!$D$101</definedName>
    <definedName name="ID_3635404399" localSheetId="0">'ОТЧЕТ'!$M$22</definedName>
    <definedName name="ID_3635404399" localSheetId="1">'ТРАФАРЕТ'!$M$22</definedName>
    <definedName name="ID_3635404407" localSheetId="0">'ОТЧЕТ'!$M$222</definedName>
    <definedName name="ID_3635404407" localSheetId="1">'ТРАФАРЕТ'!$M$76</definedName>
    <definedName name="ID_3635404408" localSheetId="0">'ОТЧЕТ'!$Q$22</definedName>
    <definedName name="ID_3635404408" localSheetId="1">'ТРАФАРЕТ'!$Q$22</definedName>
    <definedName name="ID_3635404409" localSheetId="0">'ОТЧЕТ'!$AG$211</definedName>
    <definedName name="ID_3635404409" localSheetId="1">'ТРАФАРЕТ'!$AG$61</definedName>
    <definedName name="ID_3635404410" localSheetId="0">'ОТЧЕТ'!$S$201</definedName>
    <definedName name="ID_3635404410" localSheetId="1">'ТРАФАРЕТ'!$S$51</definedName>
    <definedName name="ID_3635404411" localSheetId="0">'ОТЧЕТ'!$U$217</definedName>
    <definedName name="ID_3635404411" localSheetId="1">'ТРАФАРЕТ'!$U$69</definedName>
    <definedName name="ID_3635404412" localSheetId="0">'ОТЧЕТ'!$U$224</definedName>
    <definedName name="ID_3635404412" localSheetId="1">'ТРАФАРЕТ'!$U$80</definedName>
    <definedName name="ID_3635404413" localSheetId="0">'ОТЧЕТ'!$U$228</definedName>
    <definedName name="ID_3635404413" localSheetId="1">'ТРАФАРЕТ'!$U$86</definedName>
    <definedName name="ID_3635404414" localSheetId="0">'ОТЧЕТ'!$Y$242</definedName>
    <definedName name="ID_3635404414" localSheetId="1">'ТРАФАРЕТ'!$Y$100</definedName>
    <definedName name="ID_3635404415" localSheetId="0">'ОТЧЕТ'!$Y$243</definedName>
    <definedName name="ID_3635404415" localSheetId="1">'ТРАФАРЕТ'!$Y$101</definedName>
    <definedName name="ID_3635404416" localSheetId="0">'ОТЧЕТ'!$AC$217</definedName>
    <definedName name="ID_3635404416" localSheetId="1">'ТРАФАРЕТ'!$AC$69</definedName>
    <definedName name="ID_3635404417" localSheetId="0">'ОТЧЕТ'!$AC$229</definedName>
    <definedName name="ID_3635404417" localSheetId="1">'ТРАФАРЕТ'!$AC$87</definedName>
    <definedName name="ID_3635404418" localSheetId="0">'ОТЧЕТ'!$D$226</definedName>
    <definedName name="ID_3635404418" localSheetId="1">'ТРАФАРЕТ'!$D$84</definedName>
    <definedName name="ID_3635404419" localSheetId="0">'ОТЧЕТ'!$D$227</definedName>
    <definedName name="ID_3635404419" localSheetId="1">'ТРАФАРЕТ'!$D$85</definedName>
    <definedName name="ID_3635404420" localSheetId="0">'ОТЧЕТ'!$D$211</definedName>
    <definedName name="ID_3635404420" localSheetId="1">'ТРАФАРЕТ'!$D$61</definedName>
    <definedName name="ID_3635404421" localSheetId="0">'ОТЧЕТ'!$Y$226</definedName>
    <definedName name="ID_3635404421" localSheetId="1">'ТРАФАРЕТ'!$Y$84</definedName>
    <definedName name="ID_3635404422" localSheetId="0">'ОТЧЕТ'!$U$243</definedName>
    <definedName name="ID_3635404422" localSheetId="1">'ТРАФАРЕТ'!$U$101</definedName>
    <definedName name="ID_3635404434" localSheetId="0">'ОТЧЕТ'!$V$153</definedName>
    <definedName name="ID_3635404434" localSheetId="1">'ТРАФАРЕТ'!$V$40</definedName>
    <definedName name="ID_3635404435" localSheetId="0">'ОТЧЕТ'!$AC$228</definedName>
    <definedName name="ID_3635404435" localSheetId="1">'ТРАФАРЕТ'!$AC$86</definedName>
    <definedName name="ID_3635404436" localSheetId="0">'ОТЧЕТ'!$D$228</definedName>
    <definedName name="ID_3635404436" localSheetId="1">'ТРАФАРЕТ'!$D$86</definedName>
    <definedName name="ID_3635404437" localSheetId="0">'ОТЧЕТ'!$C$243</definedName>
    <definedName name="ID_3635404437" localSheetId="1">'ТРАФАРЕТ'!$C$101</definedName>
    <definedName name="ID_3635404438" localSheetId="0">'ОТЧЕТ'!$D$213</definedName>
    <definedName name="ID_3635404438" localSheetId="1">'ТРАФАРЕТ'!$D$63</definedName>
    <definedName name="ID_3635404457" localSheetId="0">'ОТЧЕТ'!$M$211</definedName>
    <definedName name="ID_3635404457" localSheetId="1">'ТРАФАРЕТ'!$M$61</definedName>
    <definedName name="ID_3635404458" localSheetId="0">'ОТЧЕТ'!$P$153</definedName>
    <definedName name="ID_3635404458" localSheetId="1">'ТРАФАРЕТ'!$P$40</definedName>
    <definedName name="ID_3635404459" localSheetId="0">'ОТЧЕТ'!$Q$211</definedName>
    <definedName name="ID_3635404459" localSheetId="1">'ТРАФАРЕТ'!$Q$61</definedName>
    <definedName name="ID_3635404460" localSheetId="0">'ОТЧЕТ'!$C$226</definedName>
    <definedName name="ID_3635404460" localSheetId="1">'ТРАФАРЕТ'!$C$84</definedName>
    <definedName name="ID_3635404461" localSheetId="0">'ОТЧЕТ'!$AG$213</definedName>
    <definedName name="ID_3635404461" localSheetId="1">'ТРАФАРЕТ'!$AG$63</definedName>
    <definedName name="ID_3635404462" localSheetId="0">'ОТЧЕТ'!$AG$217</definedName>
    <definedName name="ID_3635404462" localSheetId="1">'ТРАФАРЕТ'!$AG$69</definedName>
    <definedName name="ID_3635404463" localSheetId="0">'ОТЧЕТ'!$Q$217</definedName>
    <definedName name="ID_3635404463" localSheetId="1">'ТРАФАРЕТ'!$Q$69</definedName>
    <definedName name="ID_3635404464" localSheetId="0">'ОТЧЕТ'!$U$22</definedName>
    <definedName name="ID_3635404464" localSheetId="1">'ТРАФАРЕТ'!$U$22</definedName>
    <definedName name="ID_3635404465" localSheetId="0">'ОТЧЕТ'!$U$221</definedName>
    <definedName name="ID_3635404465" localSheetId="1">'ТРАФАРЕТ'!$U$75</definedName>
    <definedName name="ID_3635404466" localSheetId="0">'ОТЧЕТ'!$C$229</definedName>
    <definedName name="ID_3635404466" localSheetId="1">'ТРАФАРЕТ'!$C$87</definedName>
    <definedName name="ID_3635404488" localSheetId="0">'ОТЧЕТ'!$C$227</definedName>
    <definedName name="ID_3635404488" localSheetId="1">'ТРАФАРЕТ'!$C$85</definedName>
    <definedName name="ID_3635404489" localSheetId="0">'ОТЧЕТ'!$AE$153</definedName>
    <definedName name="ID_3635404489" localSheetId="1">'ТРАФАРЕТ'!$AE$40</definedName>
    <definedName name="ID_3635404490" localSheetId="0">'ОТЧЕТ'!$C$211</definedName>
    <definedName name="ID_3635404490" localSheetId="1">'ТРАФАРЕТ'!$C$61</definedName>
    <definedName name="ID_3635404491" localSheetId="0">'ОТЧЕТ'!$Q$228</definedName>
    <definedName name="ID_3635404491" localSheetId="1">'ТРАФАРЕТ'!$Q$86</definedName>
    <definedName name="ID_3635404492" localSheetId="0">'ОТЧЕТ'!$U$211</definedName>
    <definedName name="ID_3635404492" localSheetId="1">'ТРАФАРЕТ'!$U$61</definedName>
    <definedName name="ID_3635404493" localSheetId="0">'ОТЧЕТ'!$U$213</definedName>
    <definedName name="ID_3635404493" localSheetId="1">'ТРАФАРЕТ'!$U$63</definedName>
    <definedName name="ID_3635404494" localSheetId="0">'ОТЧЕТ'!$Y$22</definedName>
    <definedName name="ID_3635404494" localSheetId="1">'ТРАФАРЕТ'!$Y$22</definedName>
    <definedName name="ID_3635404495" localSheetId="0">'ОТЧЕТ'!$AC$211</definedName>
    <definedName name="ID_3635404495" localSheetId="1">'ТРАФАРЕТ'!$AC$61</definedName>
    <definedName name="ID_3635404496" localSheetId="0">'ОТЧЕТ'!$AC$222</definedName>
    <definedName name="ID_3635404496" localSheetId="1">'ТРАФАРЕТ'!$AC$76</definedName>
    <definedName name="ID_3635404497" localSheetId="0">'ОТЧЕТ'!$AC$226</definedName>
    <definedName name="ID_3635404497" localSheetId="1">'ТРАФАРЕТ'!$AC$84</definedName>
    <definedName name="ID_3635404498" localSheetId="0">'ОТЧЕТ'!$AC$243</definedName>
    <definedName name="ID_3635404498" localSheetId="1">'ТРАФАРЕТ'!$AC$101</definedName>
    <definedName name="ID_3635404499" localSheetId="0">'ОТЧЕТ'!$C$228</definedName>
    <definedName name="ID_3635404499" localSheetId="1">'ТРАФАРЕТ'!$C$86</definedName>
    <definedName name="ID_3635404500" localSheetId="0">'ОТЧЕТ'!$D$221</definedName>
    <definedName name="ID_3635404500" localSheetId="1">'ТРАФАРЕТ'!$D$75</definedName>
    <definedName name="ID_3635404501" localSheetId="0">'ОТЧЕТ'!$D$229</definedName>
    <definedName name="ID_3635404501" localSheetId="1">'ТРАФАРЕТ'!$D$87</definedName>
    <definedName name="ID_3635404502" localSheetId="0">'ОТЧЕТ'!$D$240</definedName>
    <definedName name="ID_3635404502" localSheetId="1">'ТРАФАРЕТ'!$D$98</definedName>
    <definedName name="ID_3635404503" localSheetId="0">'ОТЧЕТ'!$D$217</definedName>
    <definedName name="ID_3635404503" localSheetId="1">'ТРАФАРЕТ'!$D$69</definedName>
    <definedName name="ID_3635404504" localSheetId="0">'ОТЧЕТ'!$AL$222</definedName>
    <definedName name="ID_3635404504" localSheetId="1">'ТРАФАРЕТ'!$AL$76</definedName>
    <definedName name="ID_3635404527" localSheetId="0">'ОТЧЕТ'!$M$153</definedName>
    <definedName name="ID_3635404527" localSheetId="1">'ТРАФАРЕТ'!$M$40</definedName>
    <definedName name="ID_3635404528" localSheetId="0">'ОТЧЕТ'!$M$224</definedName>
    <definedName name="ID_3635404528" localSheetId="1">'ТРАФАРЕТ'!$M$80</definedName>
    <definedName name="ID_3635404529" localSheetId="0">'ОТЧЕТ'!$AG$221</definedName>
    <definedName name="ID_3635404529" localSheetId="1">'ТРАФАРЕТ'!$AG$75</definedName>
    <definedName name="ID_3635404530" localSheetId="0">'ОТЧЕТ'!$C$217</definedName>
    <definedName name="ID_3635404530" localSheetId="1">'ТРАФАРЕТ'!$C$69</definedName>
    <definedName name="ID_3635404531" localSheetId="0">'ОТЧЕТ'!$Q$213</definedName>
    <definedName name="ID_3635404531" localSheetId="1">'ТРАФАРЕТ'!$Q$63</definedName>
    <definedName name="ID_3635404532" localSheetId="0">'ОТЧЕТ'!$Q$226</definedName>
    <definedName name="ID_3635404532" localSheetId="1">'ТРАФАРЕТ'!$Q$84</definedName>
    <definedName name="ID_3635404533" localSheetId="0">'ОТЧЕТ'!$U$226</definedName>
    <definedName name="ID_3635404533" localSheetId="1">'ТРАФАРЕТ'!$U$84</definedName>
    <definedName name="ID_3635404534" localSheetId="0">'ОТЧЕТ'!$U$242</definedName>
    <definedName name="ID_3635404534" localSheetId="1">'ТРАФАРЕТ'!$U$100</definedName>
    <definedName name="ID_3635404535" localSheetId="0">'ОТЧЕТ'!$V$201</definedName>
    <definedName name="ID_3635404535" localSheetId="1">'ТРАФАРЕТ'!$V$51</definedName>
    <definedName name="ID_3635404536" localSheetId="0">'ОТЧЕТ'!$Y$222</definedName>
    <definedName name="ID_3635404536" localSheetId="1">'ТРАФАРЕТ'!$Y$76</definedName>
    <definedName name="ID_3635404537" localSheetId="0">'ОТЧЕТ'!$Y$240</definedName>
    <definedName name="ID_3635404537" localSheetId="1">'ТРАФАРЕТ'!$Y$98</definedName>
    <definedName name="ID_3635404538" localSheetId="0">'ОТЧЕТ'!$Y$153</definedName>
    <definedName name="ID_3635404538" localSheetId="1">'ТРАФАРЕТ'!$Y$40</definedName>
    <definedName name="ID_3635404539" localSheetId="0">'ОТЧЕТ'!$AC$221</definedName>
    <definedName name="ID_3635404539" localSheetId="1">'ТРАФАРЕТ'!$AC$75</definedName>
    <definedName name="ID_3635404540" localSheetId="0">'ОТЧЕТ'!$AG$22</definedName>
    <definedName name="ID_3635404540" localSheetId="1">'ТРАФАРЕТ'!$AG$22</definedName>
    <definedName name="ID_3635404541" localSheetId="0">'ОТЧЕТ'!$AL$224</definedName>
    <definedName name="ID_3635404541" localSheetId="1">'ТРАФАРЕТ'!$AL$80</definedName>
    <definedName name="ID_3635404559" localSheetId="0">'ОТЧЕТ'!$M$213</definedName>
    <definedName name="ID_3635404559" localSheetId="1">'ТРАФАРЕТ'!$M$63</definedName>
    <definedName name="ID_3635404560" localSheetId="0">'ОТЧЕТ'!$M$221</definedName>
    <definedName name="ID_3635404560" localSheetId="1">'ТРАФАРЕТ'!$M$75</definedName>
    <definedName name="ID_3635404561" localSheetId="0">'ОТЧЕТ'!$S$153</definedName>
    <definedName name="ID_3635404561" localSheetId="1">'ТРАФАРЕТ'!$S$40</definedName>
    <definedName name="ID_3635404562" localSheetId="0">'ОТЧЕТ'!$U$229</definedName>
    <definedName name="ID_3635404562" localSheetId="1">'ТРАФАРЕТ'!$U$87</definedName>
    <definedName name="ID_3635404563" localSheetId="0">'ОТЧЕТ'!$Y$213</definedName>
    <definedName name="ID_3635404563" localSheetId="1">'ТРАФАРЕТ'!$Y$63</definedName>
    <definedName name="ID_3635404564" localSheetId="0">'ОТЧЕТ'!$Y$217</definedName>
    <definedName name="ID_3635404564" localSheetId="1">'ТРАФАРЕТ'!$Y$69</definedName>
    <definedName name="ID_3635404565" localSheetId="0">'ОТЧЕТ'!$AC$22</definedName>
    <definedName name="ID_3635404565" localSheetId="1">'ТРАФАРЕТ'!$AC$22</definedName>
    <definedName name="ID_3635404566" localSheetId="0">'ОТЧЕТ'!$AB$201</definedName>
    <definedName name="ID_3635404566" localSheetId="1">'ТРАФАРЕТ'!$AB$51</definedName>
    <definedName name="ID_3635404567" localSheetId="0">'ОТЧЕТ'!$C$240</definedName>
    <definedName name="ID_3635404567" localSheetId="1">'ТРАФАРЕТ'!$C$98</definedName>
    <definedName name="ID_3635404568" localSheetId="0">'ОТЧЕТ'!$C$242</definedName>
    <definedName name="ID_3635404568" localSheetId="1">'ТРАФАРЕТ'!$C$100</definedName>
    <definedName name="ID_580296739" localSheetId="0">'ОТЧЕТ'!$AH$12</definedName>
    <definedName name="ID_580296739" localSheetId="1">'ТРАФАРЕТ'!$AH$12</definedName>
    <definedName name="ID_755529604" localSheetId="0">'ОТЧЕТ'!$AK$4</definedName>
    <definedName name="ID_755529604" localSheetId="1">'ТРАФАРЕТ'!$AK$4</definedName>
    <definedName name="LoadScript">#REF!</definedName>
    <definedName name="T_3955751384" localSheetId="0">'ОТЧЕТ'!$B$215:$AX$215</definedName>
    <definedName name="T_3955751384" localSheetId="1">'ТРАФАРЕТ'!$B$65:$AX$67</definedName>
    <definedName name="T_3955751422" localSheetId="0">'ОТЧЕТ'!$B$155:$AX$199</definedName>
    <definedName name="T_3955751422" localSheetId="1">'ТРАФАРЕТ'!$B$42:$AX$49</definedName>
    <definedName name="T_3955751464" localSheetId="0">'ОТЧЕТ'!$B$225:$AX$225</definedName>
    <definedName name="T_3955751464" localSheetId="1">'ТРАФАРЕТ'!$B$81:$AX$83</definedName>
    <definedName name="T_3955751486" localSheetId="0">'ОТЧЕТ'!$B$223:$AX$223</definedName>
    <definedName name="T_3955751486" localSheetId="1">'ТРАФАРЕТ'!$B$77:$AX$79</definedName>
    <definedName name="T_3955751508" localSheetId="0">'ОТЧЕТ'!$D$250:$T$269</definedName>
    <definedName name="T_3955751508" localSheetId="1">'ТРАФАРЕТ'!$D$115:$T$124</definedName>
    <definedName name="T_3955751552" localSheetId="0">'ОТЧЕТ'!$B$24:$AX$139</definedName>
    <definedName name="T_3955751552" localSheetId="1">'ТРАФАРЕТ'!$B$24:$AX$26</definedName>
    <definedName name="T_3955751576" localSheetId="0">'ОТЧЕТ'!$B$219:$AX$219</definedName>
    <definedName name="T_3955751576" localSheetId="1">'ТРАФАРЕТ'!$B$71:$AX$73</definedName>
    <definedName name="TID_3955751385" localSheetId="1">'ТРАФАРЕТ'!$B$67</definedName>
    <definedName name="TID_3955751386" localSheetId="1">'ТРАФАРЕТ'!$AG$67</definedName>
    <definedName name="TID_3955751387" localSheetId="1">'ТРАФАРЕТ'!$U$67</definedName>
    <definedName name="TID_3955751393" localSheetId="1">'ТРАФАРЕТ'!$AM$67</definedName>
    <definedName name="TID_3955751394" localSheetId="1">'ТРАФАРЕТ'!$D$67</definedName>
    <definedName name="TID_3955751398" localSheetId="1">'ТРАФАРЕТ'!$AC$67</definedName>
    <definedName name="TID_3955751399" localSheetId="1">'ТРАФАРЕТ'!$AK$67</definedName>
    <definedName name="TID_3955751400" localSheetId="1">'ТРАФАРЕТ'!$M$67</definedName>
    <definedName name="TID_3955751401" localSheetId="1">'ТРАФАРЕТ'!$C$67</definedName>
    <definedName name="TID_3955751402" localSheetId="1">'ТРАФАРЕТ'!$AL$67</definedName>
    <definedName name="TID_3955751403" localSheetId="1">'ТРАФАРЕТ'!$Y$67</definedName>
    <definedName name="TID_3955751406" localSheetId="1">'ТРАФАРЕТ'!$Q$67</definedName>
    <definedName name="TID_3955751423" localSheetId="1">'ТРАФАРЕТ'!$AB$49</definedName>
    <definedName name="TID_3955751425" localSheetId="1">'ТРАФАРЕТ'!$M$49</definedName>
    <definedName name="TID_3955751426" localSheetId="1">'ТРАФАРЕТ'!$AM$49</definedName>
    <definedName name="TID_3955751427" localSheetId="1">'ТРАФАРЕТ'!$AS$49</definedName>
    <definedName name="TID_3955751428" localSheetId="1">'ТРАФАРЕТ'!$S$49</definedName>
    <definedName name="TID_3955751429" localSheetId="1">'ТРАФАРЕТ'!$P$49</definedName>
    <definedName name="TID_3955751430" localSheetId="1">'ТРАФАРЕТ'!$AO$49</definedName>
    <definedName name="TID_3955751431" localSheetId="1">'ТРАФАРЕТ'!$AH$49</definedName>
    <definedName name="TID_3955751432" localSheetId="1">'ТРАФАРЕТ'!$AL$49</definedName>
    <definedName name="TID_3955751433" localSheetId="1">'ТРАФАРЕТ'!$V$49</definedName>
    <definedName name="TID_3955751434" localSheetId="1">'ТРАФАРЕТ'!$AV$49</definedName>
    <definedName name="TID_3955751435" localSheetId="1">'ТРАФАРЕТ'!$AQ$49</definedName>
    <definedName name="TID_3955751438" localSheetId="1">'ТРАФАРЕТ'!$AU$49</definedName>
    <definedName name="TID_3955751439" localSheetId="1">'ТРАФАРЕТ'!$AN$49</definedName>
    <definedName name="TID_3955751440" localSheetId="1">'ТРАФАРЕТ'!$AP$49</definedName>
    <definedName name="TID_3955751441" localSheetId="1">'ТРАФАРЕТ'!$AT$49</definedName>
    <definedName name="TID_3955751442" localSheetId="1">'ТРАФАРЕТ'!$Y$49</definedName>
    <definedName name="TID_3955751443" localSheetId="1">'ТРАФАРЕТ'!$AK$49</definedName>
    <definedName name="TID_3955751444" localSheetId="1">'ТРАФАРЕТ'!$AR$49</definedName>
    <definedName name="TID_3955751445" localSheetId="1">'ТРАФАРЕТ'!$AE$49</definedName>
    <definedName name="TID_3955751447" localSheetId="1">'ТРАФАРЕТ'!$L$49</definedName>
    <definedName name="TID_3955751448" localSheetId="1">'ТРАФАРЕТ'!$B$49</definedName>
    <definedName name="TID_3955751449" localSheetId="1">'ТРАФАРЕТ'!$C$49</definedName>
    <definedName name="TID_3955751450" localSheetId="1">'ТРАФАРЕТ'!$D$49</definedName>
    <definedName name="TID_3955751466" localSheetId="1">'ТРАФАРЕТ'!$M$83</definedName>
    <definedName name="TID_3955751467" localSheetId="1">'ТРАФАРЕТ'!$Y$83</definedName>
    <definedName name="TID_3955751473" localSheetId="1">'ТРАФАРЕТ'!$B$83</definedName>
    <definedName name="TID_3955751474" localSheetId="1">'ТРАФАРЕТ'!$AM$83</definedName>
    <definedName name="TID_3955751475" localSheetId="1">'ТРАФАРЕТ'!$C$83</definedName>
    <definedName name="TID_3955751477" localSheetId="1">'ТРАФАРЕТ'!$U$83</definedName>
    <definedName name="TID_3955751479" localSheetId="1">'ТРАФАРЕТ'!$AC$83</definedName>
    <definedName name="TID_3955751480" localSheetId="1">'ТРАФАРЕТ'!$D$83</definedName>
    <definedName name="TID_3955751483" localSheetId="1">'ТРАФАРЕТ'!$AL$83</definedName>
    <definedName name="TID_3955751485" localSheetId="1">'ТРАФАРЕТ'!$AK$83</definedName>
    <definedName name="TID_3955751487" localSheetId="1">'ТРАФАРЕТ'!$C$79</definedName>
    <definedName name="TID_3955751491" localSheetId="1">'ТРАФАРЕТ'!$AM$79</definedName>
    <definedName name="TID_3955751494" localSheetId="1">'ТРАФАРЕТ'!$D$79</definedName>
    <definedName name="TID_3955751495" localSheetId="1">'ТРАФАРЕТ'!$AL$79</definedName>
    <definedName name="TID_3955751496" localSheetId="1">'ТРАФАРЕТ'!$M$79</definedName>
    <definedName name="TID_3955751497" localSheetId="1">'ТРАФАРЕТ'!$U$79</definedName>
    <definedName name="TID_3955751498" localSheetId="1">'ТРАФАРЕТ'!$Y$79</definedName>
    <definedName name="TID_3955751500" localSheetId="1">'ТРАФАРЕТ'!$B$79</definedName>
    <definedName name="TID_3955751501" localSheetId="1">'ТРАФАРЕТ'!$AC$79</definedName>
    <definedName name="TID_3955751506" localSheetId="1">'ТРАФАРЕТ'!$AK$79</definedName>
    <definedName name="TID_3955751509" localSheetId="1">'ТРАФАРЕТ'!$L$119</definedName>
    <definedName name="TID_3955751510" localSheetId="1">'ТРАФАРЕТ'!$L$118</definedName>
    <definedName name="TID_3955751511" localSheetId="1">'ТРАФАРЕТ'!$L$117</definedName>
    <definedName name="TID_3955751512" localSheetId="1">'ТРАФАРЕТ'!$L$120</definedName>
    <definedName name="TID_3955751513" localSheetId="1">'ТРАФАРЕТ'!$L$121</definedName>
    <definedName name="TID_3955751514" localSheetId="1">'ТРАФАРЕТ'!$L$122</definedName>
    <definedName name="TID_3955751515" localSheetId="1">'ТРАФАРЕТ'!$L$115</definedName>
    <definedName name="TID_3955751516" localSheetId="1">'ТРАФАРЕТ'!$L$116</definedName>
    <definedName name="TID_3955751517" localSheetId="1">'ТРАФАРЕТ'!$L$123</definedName>
    <definedName name="TID_3955751553" localSheetId="1">'ТРАФАРЕТ'!$AM$26</definedName>
    <definedName name="TID_3955751555" localSheetId="1">'ТРАФАРЕТ'!$C$26</definedName>
    <definedName name="TID_3955751557" localSheetId="1">'ТРАФАРЕТ'!$AG$26</definedName>
    <definedName name="TID_3955751558" localSheetId="1">'ТРАФАРЕТ'!$AK$26</definedName>
    <definedName name="TID_3955751560" localSheetId="1">'ТРАФАРЕТ'!$D$26</definedName>
    <definedName name="TID_3955751561" localSheetId="1">'ТРАФАРЕТ'!$AC$26</definedName>
    <definedName name="TID_3955751563" localSheetId="1">'ТРАФАРЕТ'!$AL$26</definedName>
    <definedName name="TID_3955751564" localSheetId="1">'ТРАФАРЕТ'!$U$26</definedName>
    <definedName name="TID_3955751569" localSheetId="1">'ТРАФАРЕТ'!$Y$26</definedName>
    <definedName name="TID_3955751570" localSheetId="1">'ТРАФАРЕТ'!$B$26</definedName>
    <definedName name="TID_3955751572" localSheetId="1">'ТРАФАРЕТ'!$Q$26</definedName>
    <definedName name="TID_3955751575" localSheetId="1">'ТРАФАРЕТ'!$M$26</definedName>
    <definedName name="TID_3955751577" localSheetId="1">'ТРАФАРЕТ'!$U$73</definedName>
    <definedName name="TID_3955751581" localSheetId="1">'ТРАФАРЕТ'!$Y$73</definedName>
    <definedName name="TID_3955751582" localSheetId="1">'ТРАФАРЕТ'!$AL$73</definedName>
    <definedName name="TID_3955751585" localSheetId="1">'ТРАФАРЕТ'!$AG$73</definedName>
    <definedName name="TID_3955751587" localSheetId="1">'ТРАФАРЕТ'!$B$73</definedName>
    <definedName name="TID_3955751590" localSheetId="1">'ТРАФАРЕТ'!$C$73</definedName>
    <definedName name="TID_3955751591" localSheetId="1">'ТРАФАРЕТ'!$D$73</definedName>
    <definedName name="TID_3955751594" localSheetId="1">'ТРАФАРЕТ'!$AC$73</definedName>
    <definedName name="TID_3955751595" localSheetId="1">'ТРАФАРЕТ'!$AK$73</definedName>
    <definedName name="TID_3955751596" localSheetId="1">'ТРАФАРЕТ'!$AM$73</definedName>
    <definedName name="TID_3955751598" localSheetId="1">'ТРАФАРЕТ'!$Q$73</definedName>
    <definedName name="TID_3955751599" localSheetId="1">'ТРАФАРЕТ'!$M$73</definedName>
    <definedName name="TR_3955751384" localSheetId="0">'ОТЧЕТ'!$B$215:$AX$215</definedName>
    <definedName name="TR_3955751384" localSheetId="1">'ТРАФАРЕТ'!$B$67:$AX$67</definedName>
    <definedName name="TR_3955751422" localSheetId="1">'ТРАФАРЕТ'!$B$49:$AX$49</definedName>
    <definedName name="TR_3955751422_430345057" localSheetId="0">'ОТЧЕТ'!$B$163:$AX$163</definedName>
    <definedName name="TR_3955751422_430345058" localSheetId="0">'ОТЧЕТ'!$B$164:$AX$164</definedName>
    <definedName name="TR_3955751422_430345059" localSheetId="0">'ОТЧЕТ'!$B$165:$AX$165</definedName>
    <definedName name="TR_3955751422_430345065" localSheetId="0">'ОТЧЕТ'!$B$168:$AX$168</definedName>
    <definedName name="TR_3955751422_430345068" localSheetId="0">'ОТЧЕТ'!$B$169:$AX$169</definedName>
    <definedName name="TR_3955751422_430345081" localSheetId="0">'ОТЧЕТ'!$B$175:$AX$175</definedName>
    <definedName name="TR_3955751422_430345089" localSheetId="0">'ОТЧЕТ'!$B$182:$AX$182</definedName>
    <definedName name="TR_3955751422_430345099" localSheetId="0">'ОТЧЕТ'!$B$186:$AX$186</definedName>
    <definedName name="TR_3955751422_430345104" localSheetId="0">'ОТЧЕТ'!$B$191:$AX$191</definedName>
    <definedName name="TR_3955751422_430345112" localSheetId="0">'ОТЧЕТ'!$B$199:$AX$199</definedName>
    <definedName name="TR_3955751464" localSheetId="0">'ОТЧЕТ'!$B$225:$AX$225</definedName>
    <definedName name="TR_3955751464" localSheetId="1">'ТРАФАРЕТ'!$B$83:$AX$83</definedName>
    <definedName name="TR_3955751486" localSheetId="0">'ОТЧЕТ'!$B$223:$AX$223</definedName>
    <definedName name="TR_3955751486" localSheetId="1">'ТРАФАРЕТ'!$B$79:$AX$79</definedName>
    <definedName name="TR_3955751508" localSheetId="1">'ТРАФАРЕТ'!$D$115:$T$124</definedName>
    <definedName name="TR_3955751508_438209177" localSheetId="0">'ОТЧЕТ'!$D$250:$T$259</definedName>
    <definedName name="TR_3955751508_438209178" localSheetId="0">'ОТЧЕТ'!$D$260:$T$269</definedName>
    <definedName name="TR_3955751552" localSheetId="1">'ТРАФАРЕТ'!$B$26:$AX$26</definedName>
    <definedName name="TR_3955751552_430344894" localSheetId="0">'ОТЧЕТ'!$B$29:$AX$29</definedName>
    <definedName name="TR_3955751552_430344895" localSheetId="0">'ОТЧЕТ'!$B$30:$AX$30</definedName>
    <definedName name="TR_3955751552_430344897" localSheetId="0">'ОТЧЕТ'!$B$32:$AX$32</definedName>
    <definedName name="TR_3955751552_430344898" localSheetId="0">'ОТЧЕТ'!$B$33:$AX$33</definedName>
    <definedName name="TR_3955751552_430344899" localSheetId="0">'ОТЧЕТ'!$B$34:$AX$34</definedName>
    <definedName name="TR_3955751552_430344901" localSheetId="0">'ОТЧЕТ'!$B$35:$AX$35</definedName>
    <definedName name="TR_3955751552_430344902" localSheetId="0">'ОТЧЕТ'!$B$36:$AX$36</definedName>
    <definedName name="TR_3955751552_430344906" localSheetId="0">'ОТЧЕТ'!$B$40:$AX$40</definedName>
    <definedName name="TR_3955751552_430344908" localSheetId="0">'ОТЧЕТ'!$B$42:$AX$42</definedName>
    <definedName name="TR_3955751552_430344910" localSheetId="0">'ОТЧЕТ'!$B$44:$AX$44</definedName>
    <definedName name="TR_3955751552_430344912" localSheetId="0">'ОТЧЕТ'!$B$46:$AX$46</definedName>
    <definedName name="TR_3955751552_430344916" localSheetId="0">'ОТЧЕТ'!$B$50:$AX$50</definedName>
    <definedName name="TR_3955751552_430344918" localSheetId="0">'ОТЧЕТ'!$B$52:$AX$52</definedName>
    <definedName name="TR_3955751552_430344919" localSheetId="0">'ОТЧЕТ'!$B$53:$AX$53</definedName>
    <definedName name="TR_3955751552_430344921" localSheetId="0">'ОТЧЕТ'!$B$55:$AX$55</definedName>
    <definedName name="TR_3955751552_430344922" localSheetId="0">'ОТЧЕТ'!$B$56:$AX$56</definedName>
    <definedName name="TR_3955751552_430344924" localSheetId="0">'ОТЧЕТ'!$B$58:$AX$58</definedName>
    <definedName name="TR_3955751552_430344926" localSheetId="0">'ОТЧЕТ'!$B$60:$AX$60</definedName>
    <definedName name="TR_3955751552_430344929" localSheetId="0">'ОТЧЕТ'!$B$63:$AX$63</definedName>
    <definedName name="TR_3955751552_430344932" localSheetId="0">'ОТЧЕТ'!$B$66:$AX$66</definedName>
    <definedName name="TR_3955751552_430344933" localSheetId="0">'ОТЧЕТ'!$B$67:$AX$67</definedName>
    <definedName name="TR_3955751552_430344935" localSheetId="0">'ОТЧЕТ'!$B$69:$AX$69</definedName>
    <definedName name="TR_3955751552_430344936" localSheetId="0">'ОТЧЕТ'!$B$70:$AX$70</definedName>
    <definedName name="TR_3955751552_430344940" localSheetId="0">'ОТЧЕТ'!$B$74:$AX$74</definedName>
    <definedName name="TR_3955751552_430344946" localSheetId="0">'ОТЧЕТ'!$B$78:$AX$78</definedName>
    <definedName name="TR_3955751552_430344948" localSheetId="0">'ОТЧЕТ'!$B$80:$AX$80</definedName>
    <definedName name="TR_3955751552_430344950" localSheetId="0">'ОТЧЕТ'!$B$82:$AX$82</definedName>
    <definedName name="TR_3955751552_430344952" localSheetId="0">'ОТЧЕТ'!$B$84:$AX$84</definedName>
    <definedName name="TR_3955751552_430344954" localSheetId="0">'ОТЧЕТ'!$B$86:$AX$86</definedName>
    <definedName name="TR_3955751552_430344956" localSheetId="0">'ОТЧЕТ'!$B$88:$AX$88</definedName>
    <definedName name="TR_3955751552_430344958" localSheetId="0">'ОТЧЕТ'!$B$90:$AX$90</definedName>
    <definedName name="TR_3955751552_430344960" localSheetId="0">'ОТЧЕТ'!$B$92:$AX$92</definedName>
    <definedName name="TR_3955751552_430344962" localSheetId="0">'ОТЧЕТ'!$B$94:$AX$94</definedName>
    <definedName name="TR_3955751552_430344965" localSheetId="0">'ОТЧЕТ'!$B$96:$AX$96</definedName>
    <definedName name="TR_3955751552_430344969" localSheetId="0">'ОТЧЕТ'!$B$98:$AX$98</definedName>
    <definedName name="TR_3955751552_430344971" localSheetId="0">'ОТЧЕТ'!$B$100:$AX$100</definedName>
    <definedName name="TR_3955751552_430344973" localSheetId="0">'ОТЧЕТ'!$B$102:$AX$102</definedName>
    <definedName name="TR_3955751552_430344979" localSheetId="0">'ОТЧЕТ'!$B$105:$AX$105</definedName>
    <definedName name="TR_3955751552_430344980" localSheetId="0">'ОТЧЕТ'!$B$106:$AX$106</definedName>
    <definedName name="TR_3955751552_430344982" localSheetId="0">'ОТЧЕТ'!$B$108:$AX$108</definedName>
    <definedName name="TR_3955751552_430344990" localSheetId="0">'ОТЧЕТ'!$B$113:$AX$113</definedName>
    <definedName name="TR_3955751552_430344992" localSheetId="0">'ОТЧЕТ'!$B$115:$AX$115</definedName>
    <definedName name="TR_3955751552_430344994" localSheetId="0">'ОТЧЕТ'!$B$117:$AX$117</definedName>
    <definedName name="TR_3955751552_430344999" localSheetId="0">'ОТЧЕТ'!$B$119:$AX$119</definedName>
    <definedName name="TR_3955751552_430345003" localSheetId="0">'ОТЧЕТ'!$B$121:$AX$121</definedName>
    <definedName name="TR_3955751552_430345006" localSheetId="0">'ОТЧЕТ'!$B$123:$AX$123</definedName>
    <definedName name="TR_3955751552_430345013" localSheetId="0">'ОТЧЕТ'!$B$126:$AX$126</definedName>
    <definedName name="TR_3955751552_430345018" localSheetId="0">'ОТЧЕТ'!$B$128:$AX$128</definedName>
    <definedName name="TR_3955751552_430345023" localSheetId="0">'ОТЧЕТ'!$B$130:$AX$130</definedName>
    <definedName name="TR_3955751552_430345026" localSheetId="0">'ОТЧЕТ'!$B$133:$AX$133</definedName>
    <definedName name="TR_3955751552_430345028" localSheetId="0">'ОТЧЕТ'!$B$135:$AX$135</definedName>
    <definedName name="TR_3955751552_430345031" localSheetId="0">'ОТЧЕТ'!$B$138:$AX$138</definedName>
    <definedName name="TR_3955751552_430345032" localSheetId="0">'ОТЧЕТ'!$B$139:$AX$139</definedName>
    <definedName name="TR_3955751576" localSheetId="0">'ОТЧЕТ'!$B$219:$AX$219</definedName>
    <definedName name="TR_3955751576" localSheetId="1">'ТРАФАРЕТ'!$B$73:$AX$73</definedName>
    <definedName name="TT_3955751422_430345042_3955751669" localSheetId="0">'ОТЧЕТ'!$B$155:$AX$155</definedName>
    <definedName name="TT_3955751422_430345045_3955751668" localSheetId="0">'ОТЧЕТ'!$B$156:$AX$156</definedName>
    <definedName name="TT_3955751422_430345046_3955751667" localSheetId="0">'ОТЧЕТ'!$B$157:$AX$157</definedName>
    <definedName name="TT_3955751422_430345048_3955751673" localSheetId="0">'ОТЧЕТ'!$B$158:$AX$158</definedName>
    <definedName name="TT_3955751422_430345050_3955751673" localSheetId="0">'ОТЧЕТ'!$B$159:$AX$159</definedName>
    <definedName name="TT_3955751422_430345052_3955751635" localSheetId="0">'ОТЧЕТ'!$B$160:$AX$160</definedName>
    <definedName name="TT_3955751422_430345055_3955751617" localSheetId="0">'ОТЧЕТ'!$B$161:$AX$161</definedName>
    <definedName name="TT_3955751422_430345056_3955751617" localSheetId="0">'ОТЧЕТ'!$B$162:$AX$162</definedName>
    <definedName name="TT_3955751422_430345060_3955751617" localSheetId="0">'ОТЧЕТ'!$B$166:$AX$166</definedName>
    <definedName name="TT_3955751422_430345062_3955751617" localSheetId="0">'ОТЧЕТ'!$B$167:$AX$167</definedName>
    <definedName name="TT_3955751422_430345069_3955751667" localSheetId="0">'ОТЧЕТ'!$B$170:$AX$170</definedName>
    <definedName name="TT_3955751422_430345070_3955751673" localSheetId="0">'ОТЧЕТ'!$B$171:$AX$171</definedName>
    <definedName name="TT_3955751422_430345072_3955751673" localSheetId="0">'ОТЧЕТ'!$B$172:$AX$172</definedName>
    <definedName name="TT_3955751422_430345075_3955751635" localSheetId="0">'ОТЧЕТ'!$B$173:$AX$173</definedName>
    <definedName name="TT_3955751422_430345078_3955751617" localSheetId="0">'ОТЧЕТ'!$B$174:$AX$174</definedName>
    <definedName name="TT_3955751422_430345082_3955751667" localSheetId="0">'ОТЧЕТ'!$B$176:$AX$176</definedName>
    <definedName name="TT_3955751422_430345083_3955751673" localSheetId="0">'ОТЧЕТ'!$B$177:$AX$177</definedName>
    <definedName name="TT_3955751422_430345084_3955751673" localSheetId="0">'ОТЧЕТ'!$B$178:$AX$178</definedName>
    <definedName name="TT_3955751422_430345085_3955751635" localSheetId="0">'ОТЧЕТ'!$B$179:$AX$179</definedName>
    <definedName name="TT_3955751422_430345086_3955751617" localSheetId="0">'ОТЧЕТ'!$B$180:$AX$180</definedName>
    <definedName name="TT_3955751422_430345087_3955751617" localSheetId="0">'ОТЧЕТ'!$B$181:$AX$181</definedName>
    <definedName name="TT_3955751422_430345092_3955751635" localSheetId="0">'ОТЧЕТ'!$B$183:$AX$183</definedName>
    <definedName name="TT_3955751422_430345094_3955751617" localSheetId="0">'ОТЧЕТ'!$B$184:$AX$184</definedName>
    <definedName name="TT_3955751422_430345096_3955751617" localSheetId="0">'ОТЧЕТ'!$B$185:$AX$185</definedName>
    <definedName name="TT_3955751422_430345100_3955751673" localSheetId="0">'ОТЧЕТ'!$B$187:$AX$187</definedName>
    <definedName name="TT_3955751422_430345101_3955751635" localSheetId="0">'ОТЧЕТ'!$B$188:$AX$188</definedName>
    <definedName name="TT_3955751422_430345102_3955751617" localSheetId="0">'ОТЧЕТ'!$B$189:$AX$189</definedName>
    <definedName name="TT_3955751422_430345103_3955751617" localSheetId="0">'ОТЧЕТ'!$B$190:$AX$190</definedName>
    <definedName name="TT_3955751422_430345105_3955751668" localSheetId="0">'ОТЧЕТ'!$B$192:$AX$192</definedName>
    <definedName name="TT_3955751422_430345106_3955751667" localSheetId="0">'ОТЧЕТ'!$B$193:$AX$193</definedName>
    <definedName name="TT_3955751422_430345107_3955751673" localSheetId="0">'ОТЧЕТ'!$B$194:$AX$194</definedName>
    <definedName name="TT_3955751422_430345108_3955751673" localSheetId="0">'ОТЧЕТ'!$B$195:$AX$195</definedName>
    <definedName name="TT_3955751422_430345109_3955751635" localSheetId="0">'ОТЧЕТ'!$B$196:$AX$196</definedName>
    <definedName name="TT_3955751422_430345110_3955751617" localSheetId="0">'ОТЧЕТ'!$B$197:$AX$197</definedName>
    <definedName name="TT_3955751422_430345111_3955751617" localSheetId="0">'ОТЧЕТ'!$B$198:$AX$198</definedName>
    <definedName name="TT_3955751552_430344889_3955751615" localSheetId="0">'ОТЧЕТ'!$B$24:$AX$24</definedName>
    <definedName name="TT_3955751552_430344890_3955751664" localSheetId="0">'ОТЧЕТ'!$B$25:$AX$25</definedName>
    <definedName name="TT_3955751552_430344891_3955751664" localSheetId="0">'ОТЧЕТ'!$B$26:$AX$26</definedName>
    <definedName name="TT_3955751552_430344892_3955751664" localSheetId="0">'ОТЧЕТ'!$B$27:$AX$27</definedName>
    <definedName name="TT_3955751552_430344893_3955751664" localSheetId="0">'ОТЧЕТ'!$B$28:$AX$28</definedName>
    <definedName name="TT_3955751552_430344896_3955751664" localSheetId="0">'ОТЧЕТ'!$B$31:$AX$31</definedName>
    <definedName name="TT_3955751552_430344903_3955751664" localSheetId="0">'ОТЧЕТ'!$B$37:$AX$37</definedName>
    <definedName name="TT_3955751552_430344904_3955751664" localSheetId="0">'ОТЧЕТ'!$B$38:$AX$38</definedName>
    <definedName name="TT_3955751552_430344905_3955751664" localSheetId="0">'ОТЧЕТ'!$B$39:$AX$39</definedName>
    <definedName name="TT_3955751552_430344907_3955751664" localSheetId="0">'ОТЧЕТ'!$B$41:$AX$41</definedName>
    <definedName name="TT_3955751552_430344909_3955751664" localSheetId="0">'ОТЧЕТ'!$B$43:$AX$43</definedName>
    <definedName name="TT_3955751552_430344911_3955751664" localSheetId="0">'ОТЧЕТ'!$B$45:$AX$45</definedName>
    <definedName name="TT_3955751552_430344913_3955751664" localSheetId="0">'ОТЧЕТ'!$B$47:$AX$47</definedName>
    <definedName name="TT_3955751552_430344914_3955751664" localSheetId="0">'ОТЧЕТ'!$B$48:$AX$48</definedName>
    <definedName name="TT_3955751552_430344915_3955751664" localSheetId="0">'ОТЧЕТ'!$B$49:$AX$49</definedName>
    <definedName name="TT_3955751552_430344917_3955751664" localSheetId="0">'ОТЧЕТ'!$B$51:$AX$51</definedName>
    <definedName name="TT_3955751552_430344920_3955751664" localSheetId="0">'ОТЧЕТ'!$B$54:$AX$54</definedName>
    <definedName name="TT_3955751552_430344923_3955751664" localSheetId="0">'ОТЧЕТ'!$B$57:$AX$57</definedName>
    <definedName name="TT_3955751552_430344925_3955751664" localSheetId="0">'ОТЧЕТ'!$B$59:$AX$59</definedName>
    <definedName name="TT_3955751552_430344927_3955751664" localSheetId="0">'ОТЧЕТ'!$B$61:$AX$61</definedName>
    <definedName name="TT_3955751552_430344928_3955751664" localSheetId="0">'ОТЧЕТ'!$B$62:$AX$62</definedName>
    <definedName name="TT_3955751552_430344930_3955751664" localSheetId="0">'ОТЧЕТ'!$B$64:$AX$64</definedName>
    <definedName name="TT_3955751552_430344931_3955751664" localSheetId="0">'ОТЧЕТ'!$B$65:$AX$65</definedName>
    <definedName name="TT_3955751552_430344934_3955751664" localSheetId="0">'ОТЧЕТ'!$B$68:$AX$68</definedName>
    <definedName name="TT_3955751552_430344937_3955751664" localSheetId="0">'ОТЧЕТ'!$B$71:$AX$71</definedName>
    <definedName name="TT_3955751552_430344938_3955751664" localSheetId="0">'ОТЧЕТ'!$B$72:$AX$72</definedName>
    <definedName name="TT_3955751552_430344939_3955751664" localSheetId="0">'ОТЧЕТ'!$B$73:$AX$73</definedName>
    <definedName name="TT_3955751552_430344941_3955751664" localSheetId="0">'ОТЧЕТ'!$B$75:$AX$75</definedName>
    <definedName name="TT_3955751552_430344944_3955751664" localSheetId="0">'ОТЧЕТ'!$B$76:$AX$76</definedName>
    <definedName name="TT_3955751552_430344945_3955751664" localSheetId="0">'ОТЧЕТ'!$B$77:$AX$77</definedName>
    <definedName name="TT_3955751552_430344947_3955751664" localSheetId="0">'ОТЧЕТ'!$B$79:$AX$79</definedName>
    <definedName name="TT_3955751552_430344949_3955751664" localSheetId="0">'ОТЧЕТ'!$B$81:$AX$81</definedName>
    <definedName name="TT_3955751552_430344951_3955751664" localSheetId="0">'ОТЧЕТ'!$B$83:$AX$83</definedName>
    <definedName name="TT_3955751552_430344953_3955751664" localSheetId="0">'ОТЧЕТ'!$B$85:$AX$85</definedName>
    <definedName name="TT_3955751552_430344955_3955751664" localSheetId="0">'ОТЧЕТ'!$B$87:$AX$87</definedName>
    <definedName name="TT_3955751552_430344957_3955751664" localSheetId="0">'ОТЧЕТ'!$B$89:$AX$89</definedName>
    <definedName name="TT_3955751552_430344959_3955751664" localSheetId="0">'ОТЧЕТ'!$B$91:$AX$91</definedName>
    <definedName name="TT_3955751552_430344961_3955751664" localSheetId="0">'ОТЧЕТ'!$B$93:$AX$93</definedName>
    <definedName name="TT_3955751552_430344963_3955751664" localSheetId="0">'ОТЧЕТ'!$B$95:$AX$95</definedName>
    <definedName name="TT_3955751552_430344968_3955751664" localSheetId="0">'ОТЧЕТ'!$B$97:$AX$97</definedName>
    <definedName name="TT_3955751552_430344970_3955751664" localSheetId="0">'ОТЧЕТ'!$B$99:$AX$99</definedName>
    <definedName name="TT_3955751552_430344972_3955751664" localSheetId="0">'ОТЧЕТ'!$B$101:$AX$101</definedName>
    <definedName name="TT_3955751552_430344975_3955751664" localSheetId="0">'ОТЧЕТ'!$B$103:$AX$103</definedName>
    <definedName name="TT_3955751552_430344978_3955751664" localSheetId="0">'ОТЧЕТ'!$B$104:$AX$104</definedName>
    <definedName name="TT_3955751552_430344981_3955751664" localSheetId="0">'ОТЧЕТ'!$B$107:$AX$107</definedName>
    <definedName name="TT_3955751552_430344983_3955751664" localSheetId="0">'ОТЧЕТ'!$B$109:$AX$109</definedName>
    <definedName name="TT_3955751552_430344985_3955751664" localSheetId="0">'ОТЧЕТ'!$B$110:$AX$110</definedName>
    <definedName name="TT_3955751552_430344988_3955751664" localSheetId="0">'ОТЧЕТ'!$B$111:$AX$111</definedName>
    <definedName name="TT_3955751552_430344989_3955751664" localSheetId="0">'ОТЧЕТ'!$B$112:$AX$112</definedName>
    <definedName name="TT_3955751552_430344991_3955751664" localSheetId="0">'ОТЧЕТ'!$B$114:$AX$114</definedName>
    <definedName name="TT_3955751552_430344993_3955751664" localSheetId="0">'ОТЧЕТ'!$B$116:$AX$116</definedName>
    <definedName name="TT_3955751552_430344996_3955751664" localSheetId="0">'ОТЧЕТ'!$B$118:$AX$118</definedName>
    <definedName name="TT_3955751552_430345002_3955751664" localSheetId="0">'ОТЧЕТ'!$B$120:$AX$120</definedName>
    <definedName name="TT_3955751552_430345004_3955751664" localSheetId="0">'ОТЧЕТ'!$B$122:$AX$122</definedName>
    <definedName name="TT_3955751552_430345008_3955751664" localSheetId="0">'ОТЧЕТ'!$B$124:$AX$124</definedName>
    <definedName name="TT_3955751552_430345010_3955751664" localSheetId="0">'ОТЧЕТ'!$B$125:$AX$125</definedName>
    <definedName name="TT_3955751552_430345016_3955751664" localSheetId="0">'ОТЧЕТ'!$B$127:$AX$127</definedName>
    <definedName name="TT_3955751552_430345020_3955751664" localSheetId="0">'ОТЧЕТ'!$B$129:$AX$129</definedName>
    <definedName name="TT_3955751552_430345024_3955751664" localSheetId="0">'ОТЧЕТ'!$B$131:$AX$131</definedName>
    <definedName name="TT_3955751552_430345025_3955751664" localSheetId="0">'ОТЧЕТ'!$B$132:$AX$132</definedName>
    <definedName name="TT_3955751552_430345027_3955751664" localSheetId="0">'ОТЧЕТ'!$B$134:$AX$134</definedName>
    <definedName name="TT_3955751552_430345029_3955751664" localSheetId="0">'ОТЧЕТ'!$B$136:$AX$136</definedName>
    <definedName name="TT_3955751552_430345030_3955751664" localSheetId="0">'ОТЧЕТ'!$B$137:$AX$137</definedName>
    <definedName name="TT_3955751606" localSheetId="1">'ТРАФАРЕТ'!$B$65:$AX$65</definedName>
    <definedName name="TT_3955751615" localSheetId="1">'ТРАФАРЕТ'!$B$24:$AX$24</definedName>
    <definedName name="TT_3955751616" localSheetId="1">'ТРАФАРЕТ'!$B$48:$AX$48</definedName>
    <definedName name="TT_3955751617" localSheetId="1">'ТРАФАРЕТ'!$B$47:$AX$47</definedName>
    <definedName name="TT_3955751621" localSheetId="1">'ТРАФАРЕТ'!$B$71:$AX$71</definedName>
    <definedName name="TT_3955751635" localSheetId="1">'ТРАФАРЕТ'!$B$46:$AX$46</definedName>
    <definedName name="TT_3955751636" localSheetId="1">'ТРАФАРЕТ'!$B$66:$AX$66</definedName>
    <definedName name="TT_3955751638" localSheetId="1">'ТРАФАРЕТ'!$B$77:$AX$77</definedName>
    <definedName name="TT_3955751639" localSheetId="1">'ТРАФАРЕТ'!$B$82:$AX$82</definedName>
    <definedName name="TT_3955751652" localSheetId="1">'ТРАФАРЕТ'!$B$78:$AX$78</definedName>
    <definedName name="TT_3955751664" localSheetId="1">'ТРАФАРЕТ'!$B$25:$AX$25</definedName>
    <definedName name="TT_3955751667" localSheetId="1">'ТРАФАРЕТ'!$B$44:$AX$44</definedName>
    <definedName name="TT_3955751668" localSheetId="1">'ТРАФАРЕТ'!$B$43:$AX$43</definedName>
    <definedName name="TT_3955751669" localSheetId="1">'ТРАФАРЕТ'!$B$42:$AX$42</definedName>
    <definedName name="TT_3955751673" localSheetId="1">'ТРАФАРЕТ'!$B$45:$AX$45</definedName>
    <definedName name="TT_3955751683" localSheetId="1">'ТРАФАРЕТ'!$B$72:$AX$72</definedName>
    <definedName name="TT_3955751684" localSheetId="1">'ТРАФАРЕТ'!$B$81:$AX$81</definedName>
    <definedName name="txt_fileName">#REF!</definedName>
    <definedName name="UnloadScript">#REF!</definedName>
    <definedName name="Дефициты_First" localSheetId="0">'ОТЧЕТ'!#REF!</definedName>
    <definedName name="Дефициты_First">'ТРАФАРЕТ'!#REF!</definedName>
    <definedName name="Дефициты_First1" localSheetId="0">'ОТЧЕТ'!#REF!</definedName>
    <definedName name="Дефициты_First1">'ТРАФАРЕТ'!#REF!</definedName>
    <definedName name="Дефициты_Last" localSheetId="0">'ОТЧЕТ'!#REF!</definedName>
    <definedName name="Дефициты_Last">'ТРАФАРЕТ'!#REF!</definedName>
    <definedName name="Дефициты_Last1" localSheetId="0">'ОТЧЕТ'!$AB$244</definedName>
    <definedName name="Дефициты_Last1">'ТРАФАРЕТ'!$AB$102</definedName>
    <definedName name="Доходы_Last" localSheetId="0">'ОТЧЕТ'!$AB$140</definedName>
    <definedName name="Доходы_Last">'ТРАФАРЕТ'!$AB$27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'ОТЧЕТ'!#REF!</definedName>
    <definedName name="Расходы_First">'ТРАФАРЕТ'!#REF!</definedName>
    <definedName name="Расходы_Last" localSheetId="0">'ОТЧЕТ'!#REF!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<sst xmlns="http://schemas.openxmlformats.org/spreadsheetml/2006/main" count="1135" uniqueCount="546">
  <si>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</si>
  <si>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</si>
  <si>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</si>
  <si>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</si>
  <si>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</si>
  <si>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</si>
  <si>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</si>
  <si>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</si>
  <si>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</si>
  <si>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</si>
  <si>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</si>
  <si>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</si>
  <si>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</si>
  <si>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</si>
  <si>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</si>
  <si>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</si>
  <si>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</si>
  <si>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</si>
  <si>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</si>
  <si>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</si>
  <si>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</si>
  <si>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</si>
  <si>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</si>
  <si>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</si>
  <si>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</si>
  <si>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</si>
  <si>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</si>
  <si>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</si>
  <si>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</si>
  <si>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</si>
  <si>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</si>
  <si>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</si>
  <si>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</si>
  <si>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</si>
  <si>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</si>
  <si>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</si>
  <si>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</si>
  <si>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</si>
  <si>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</si>
  <si>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</si>
  <si>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</si>
  <si>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</si>
  <si>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</si>
  <si>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</si>
  <si>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</si>
  <si>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</si>
  <si>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</si>
  <si>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</si>
  <si>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</si>
  <si>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</si>
  <si>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</si>
  <si>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</si>
  <si>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</si>
  <si>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</si>
  <si>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</si>
  <si>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</si>
  <si>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</si>
  <si>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</si>
  <si>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</si>
  <si>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</si>
  <si>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</si>
  <si>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</si>
  <si>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</si>
  <si>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</si>
  <si>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</si>
  <si>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</si>
  <si>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</si>
  <si>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</si>
  <si>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</si>
  <si>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</si>
  <si>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</si>
  <si>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</si>
  <si>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</si>
  <si>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</si>
  <si>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</si>
  <si>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</si>
  <si>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</si>
  <si>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</si>
  <si>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</si>
  <si>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</si>
  <si>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</si>
  <si>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</si>
  <si>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</si>
  <si>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</si>
  <si>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</si>
  <si>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</si>
  <si>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</si>
  <si>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</si>
  <si>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</si>
  <si>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</si>
  <si>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</si>
  <si>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</si>
  <si>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</si>
  <si>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</si>
  <si>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</si>
  <si>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</si>
  <si>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</si>
  <si>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</si>
  <si>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</si>
  <si>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</si>
  <si>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</si>
  <si>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</si>
  <si>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</si>
  <si>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</si>
  <si>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Документ подписан ЭЦП:</t>
  </si>
  <si>
    <t>Описание сертификата</t>
  </si>
  <si>
    <t xml:space="preserve">" __________ "    _______________________  20  ___ г. </t>
  </si>
  <si>
    <t>T2_30_0503127</t>
  </si>
  <si>
    <t>T1_20_0503127</t>
  </si>
  <si>
    <t>T1_15_0503127</t>
  </si>
  <si>
    <t>T2_15_0503127</t>
  </si>
  <si>
    <t>T2_20_0503127</t>
  </si>
  <si>
    <t>T2_21_0503127</t>
  </si>
  <si>
    <t>T2_22_0503127</t>
  </si>
  <si>
    <t>T2_23_0503127</t>
  </si>
  <si>
    <t>T2_24_0503127</t>
  </si>
  <si>
    <t>T2_25_0503127</t>
  </si>
  <si>
    <t>T2_26_0503127</t>
  </si>
  <si>
    <t>T2_27_0503127</t>
  </si>
  <si>
    <t>T2_28_0503127</t>
  </si>
  <si>
    <t>T2_29_0503127</t>
  </si>
  <si>
    <t>Код КБК прогноза/плана иерархия в рамках данного отчета по словарю KD20_20xx</t>
  </si>
  <si>
    <t>T1_21_0503127</t>
  </si>
  <si>
    <t>изменение остатков по расчетам с органами, организующими исполнение бюджетов       (стр.811 + 812)
       из них:</t>
  </si>
  <si>
    <t>01 января 2023 г.</t>
  </si>
  <si>
    <t>МУНИЦИПАЛЬНОЕ УЧРЕЖДЕНИЕ "ФИНАНСОВОЕ УПРАВЛЕНИЕ АДМИНИСТРАЦИИ ГОРОДА НОРИЛЬСКА"</t>
  </si>
  <si>
    <t>Н.Н.Кириенко</t>
  </si>
  <si>
    <t>2457047629</t>
  </si>
  <si>
    <t>01.01.2023</t>
  </si>
  <si>
    <t>099</t>
  </si>
  <si>
    <t>02280423</t>
  </si>
  <si>
    <t>3</t>
  </si>
  <si>
    <t>04300066</t>
  </si>
  <si>
    <t>ГОД</t>
  </si>
  <si>
    <t>бюджет муниципального образования город Норильск</t>
  </si>
  <si>
    <t>04729000</t>
  </si>
  <si>
    <t>09900000000000000000</t>
  </si>
  <si>
    <t>i1_09900000000000000000</t>
  </si>
  <si>
    <t>муниципальное учреждение "Финансовое управление Администрации города Норильска"</t>
  </si>
  <si>
    <t>09910000000000000000</t>
  </si>
  <si>
    <t>i2_09910000000000000000</t>
  </si>
  <si>
    <t>НАЛОГОВЫЕ И НЕНАЛОГОВЫЕ ДОХОДЫ</t>
  </si>
  <si>
    <t>09910100000000000000</t>
  </si>
  <si>
    <t>i2_09910100000000000000</t>
  </si>
  <si>
    <t>НАЛОГИ НА ПРИБЫЛЬ, ДОХОДЫ</t>
  </si>
  <si>
    <t>09910101000000000110</t>
  </si>
  <si>
    <t>i2_09910101000000000110</t>
  </si>
  <si>
    <t>Налог на прибыль организаций</t>
  </si>
  <si>
    <t>09910101010000000110</t>
  </si>
  <si>
    <t>i2_09910101010000000110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</si>
  <si>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</si>
  <si>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09910101012020000110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</si>
  <si>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</si>
  <si>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09910101014020000110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</si>
  <si>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</si>
  <si>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09910102000010000110</t>
  </si>
  <si>
    <t>i2_09910102000010000110</t>
  </si>
  <si>
    <t>Налог на доходы физических лиц</t>
  </si>
  <si>
    <t>09910102010010000110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</si>
  <si>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</si>
  <si>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09910102020010000110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</si>
  <si>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</si>
  <si>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09910102030010000110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</si>
  <si>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</si>
  <si>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09910102040010000110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</si>
  <si>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</si>
  <si>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09910102080010000110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</si>
  <si>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</si>
  <si>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09910300000000000000</t>
  </si>
  <si>
    <t>i2_09910300000000000000</t>
  </si>
  <si>
    <t>НАЛОГИ НА ТОВАРЫ (РАБОТЫ, УСЛУГИ), РЕАЛИЗУЕМЫЕ НА ТЕРРИТОРИИ РОССИЙСКОЙ ФЕДЕРАЦИИ</t>
  </si>
  <si>
    <t>09910302000010000110</t>
  </si>
  <si>
    <t>i2_09910302000010000110</t>
  </si>
  <si>
    <t>Акцизы по подакцизным товарам (продукции), производимым на территории Российской Федерации</t>
  </si>
  <si>
    <t>09910302230010000110</t>
  </si>
  <si>
    <t>i2_09910302230010000110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</si>
  <si>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</si>
  <si>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09910302231010000110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</si>
  <si>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</si>
  <si>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09910302240010000110</t>
  </si>
  <si>
    <t>i2_09910302240010000110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</si>
  <si>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</si>
  <si>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09910302241010000110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</si>
  <si>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</si>
  <si>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09910302250010000110</t>
  </si>
  <si>
    <t>i2_09910302250010000110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</si>
  <si>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</si>
  <si>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09910302251010000110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</si>
  <si>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</si>
  <si>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09910302260010000110</t>
  </si>
  <si>
    <t>i2_09910302260010000110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</si>
  <si>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</si>
  <si>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09910302261010000110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</si>
  <si>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</si>
  <si>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09910500000000000000</t>
  </si>
  <si>
    <t>i2_09910500000000000000</t>
  </si>
  <si>
    <t>НАЛОГИ НА СОВОКУПНЫЙ ДОХОД</t>
  </si>
  <si>
    <t>09910501000000000110</t>
  </si>
  <si>
    <t>i2_09910501000000000110</t>
  </si>
  <si>
    <t>Налог, взимаемый в связи с применением упрощенной системы налогообложения</t>
  </si>
  <si>
    <t>09910501010010000110</t>
  </si>
  <si>
    <t>i2_09910501010010000110</t>
  </si>
  <si>
    <t>Налог, взимаемый с налогоплательщиков, выбравших в качестве объекта налогообложения доходы</t>
  </si>
  <si>
    <t>09910501011010000110</t>
  </si>
  <si>
    <t>09910501020010000110</t>
  </si>
  <si>
    <t>i2_09910501020010000110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</si>
  <si>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</si>
  <si>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09910501021010000110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</si>
  <si>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</si>
  <si>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09910501050010000110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</si>
  <si>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</si>
  <si>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09910502000020000110</t>
  </si>
  <si>
    <t>i2_09910502000020000110</t>
  </si>
  <si>
    <t>Единый налог на вмененный доход для отдельных видов деятельности</t>
  </si>
  <si>
    <t>09910502010020000110</t>
  </si>
  <si>
    <t>09910502020020000110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</si>
  <si>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</si>
  <si>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09910503000010000110</t>
  </si>
  <si>
    <t>i2_09910503000010000110</t>
  </si>
  <si>
    <t>Единый сельскохозяйственный налог</t>
  </si>
  <si>
    <t>09910503010010000110</t>
  </si>
  <si>
    <t>09910504000020000110</t>
  </si>
  <si>
    <t>i2_09910504000020000110</t>
  </si>
  <si>
    <t>Налог, взимаемый в связи с применением патентной системы налогообложения</t>
  </si>
  <si>
    <t>09910504010020000110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</si>
  <si>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</si>
  <si>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09910800000000000000</t>
  </si>
  <si>
    <t>i2_09910800000000000000</t>
  </si>
  <si>
    <t>ГОСУДАРСТВЕННАЯ ПОШЛИНА</t>
  </si>
  <si>
    <t>09910803000010000110</t>
  </si>
  <si>
    <t>i2_09910803000010000110</t>
  </si>
  <si>
    <t>Государственная пошлина по делам, рассматриваемым в судах общей юрисдикции, мировыми судьями</t>
  </si>
  <si>
    <t>09910803010010000110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</si>
  <si>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</si>
  <si>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09911200000000000000</t>
  </si>
  <si>
    <t>i2_09911200000000000000</t>
  </si>
  <si>
    <t>ПЛАТЕЖИ ПРИ ПОЛЬЗОВАНИИ ПРИРОДНЫМИ РЕСУРСАМИ</t>
  </si>
  <si>
    <t>09911201000010000120</t>
  </si>
  <si>
    <t>i2_09911201000010000120</t>
  </si>
  <si>
    <t>Плата за негативное воздействие на окружающую среду</t>
  </si>
  <si>
    <t>09911201010010000120</t>
  </si>
  <si>
    <t>Плата за выбросы загрязняющих веществ в атмосферный воздух стационарными объектами &lt;7&gt;</t>
  </si>
  <si>
    <t>09911201030010000120</t>
  </si>
  <si>
    <t>Плата за сбросы загрязняющих веществ в водные объекты</t>
  </si>
  <si>
    <t>09911201040010000120</t>
  </si>
  <si>
    <t>i2_09911201040010000120</t>
  </si>
  <si>
    <t>Плата за размещение отходов производства и потребления</t>
  </si>
  <si>
    <t>09911201041010000120</t>
  </si>
  <si>
    <t>Плата за размещение отходов производства</t>
  </si>
  <si>
    <t>09911201042010000120</t>
  </si>
  <si>
    <t>Плата за размещение твердых коммунальных отходов</t>
  </si>
  <si>
    <t>09911300000000000000</t>
  </si>
  <si>
    <t>i2_09911300000000000000</t>
  </si>
  <si>
    <t>ДОХОДЫ ОТ ОКАЗАНИЯ ПЛАТНЫХ УСЛУГ И КОМПЕНСАЦИИ ЗАТРАТ ГОСУДАРСТВА</t>
  </si>
  <si>
    <t>09911302000000000130</t>
  </si>
  <si>
    <t>i2_09911302000000000130</t>
  </si>
  <si>
    <t>Доходы от компенсации затрат государства</t>
  </si>
  <si>
    <t>09911302990000000130</t>
  </si>
  <si>
    <t>i2_09911302990000000130</t>
  </si>
  <si>
    <t>Прочие доходы от компенсации затрат государства</t>
  </si>
  <si>
    <t>09911302994040000130</t>
  </si>
  <si>
    <t>Прочие доходы от компенсации затрат бюджетов городских округов</t>
  </si>
  <si>
    <t>09911600000000000000</t>
  </si>
  <si>
    <t>i2_09911600000000000000</t>
  </si>
  <si>
    <t>ШТРАФЫ, САНКЦИИ, ВОЗМЕЩЕНИЕ УЩЕРБА</t>
  </si>
  <si>
    <t>09911601000010000140</t>
  </si>
  <si>
    <t>i2_09911601000010000140</t>
  </si>
  <si>
    <t>Административные штрафы, установленные Кодексом Российской Федерации об административных правонарушениях</t>
  </si>
  <si>
    <t>09911601050010000140</t>
  </si>
  <si>
    <t>i2_09911601050010000140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</si>
  <si>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</si>
  <si>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09911601053010000140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</si>
  <si>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</si>
  <si>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09911601060010000140</t>
  </si>
  <si>
    <t>i2_09911601060010000140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</si>
  <si>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</si>
  <si>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09911601063010000140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</si>
  <si>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</si>
  <si>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09911601070010000140</t>
  </si>
  <si>
    <t>i2_09911601070010000140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</si>
  <si>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</si>
  <si>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09911601073010000140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</si>
  <si>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</si>
  <si>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09911601100010000140</t>
  </si>
  <si>
    <t>i2_09911601100010000140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</si>
  <si>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</si>
  <si>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09911601103010000140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</si>
  <si>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</si>
  <si>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09911601110010000140</t>
  </si>
  <si>
    <t>i2_09911601110010000140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</si>
  <si>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</si>
  <si>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09911601113010000140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</si>
  <si>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</si>
  <si>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09911601130010000140</t>
  </si>
  <si>
    <t>i2_09911601130010000140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</si>
  <si>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</si>
  <si>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09911601133010000140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</si>
  <si>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</si>
  <si>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09911601140010000140</t>
  </si>
  <si>
    <t>i2_09911601140010000140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</si>
  <si>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</si>
  <si>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09911601143010000140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</si>
  <si>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</si>
  <si>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09911601150010000140</t>
  </si>
  <si>
    <t>i2_09911601150010000140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</si>
  <si>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</si>
  <si>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09911601153010000140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</si>
  <si>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</si>
  <si>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09911601160010000140</t>
  </si>
  <si>
    <t>i2_09911601160010000140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</si>
  <si>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</si>
  <si>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09911601163010000140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</si>
  <si>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</si>
  <si>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09911601170010000140</t>
  </si>
  <si>
    <t>i2_09911601170010000140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</si>
  <si>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</si>
  <si>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09911601173010000140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</si>
  <si>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</si>
  <si>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09911601180010000140</t>
  </si>
  <si>
    <t>i2_09911601180010000140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</si>
  <si>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</si>
  <si>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09911601183010000140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</si>
  <si>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</si>
  <si>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09911601190010000140</t>
  </si>
  <si>
    <t>i2_09911601190010000140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</si>
  <si>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</si>
  <si>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09911601193010000140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</si>
  <si>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</si>
  <si>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09911601200010000140</t>
  </si>
  <si>
    <t>i2_09911601200010000140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</si>
  <si>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</si>
  <si>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09911601203010000140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</si>
  <si>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</si>
  <si>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09911610000000000140</t>
  </si>
  <si>
    <t>i2_09911610000000000140</t>
  </si>
  <si>
    <t>Платежи в целях возмещения причиненного ущерба (убытков)</t>
  </si>
  <si>
    <t>09911610120000000140</t>
  </si>
  <si>
    <t>i2_09911610120000000140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</si>
  <si>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</si>
  <si>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09911610123010000140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</si>
  <si>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</si>
  <si>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09911610129010000140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</si>
  <si>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</si>
  <si>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09911611000010000140</t>
  </si>
  <si>
    <t>i2_09911611000010000140</t>
  </si>
  <si>
    <t>Платежи, уплачиваемые в целях возмещения вреда</t>
  </si>
  <si>
    <t>09911611050010000140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</si>
  <si>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</si>
  <si>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09920000000000000000</t>
  </si>
  <si>
    <t>i2_09920000000000000000</t>
  </si>
  <si>
    <t>БЕЗВОЗМЕЗДНЫЕ ПОСТУПЛЕНИЯ</t>
  </si>
  <si>
    <t>09920200000000000000</t>
  </si>
  <si>
    <t>i2_09920200000000000000</t>
  </si>
  <si>
    <t>БЕЗВОЗМЕЗДНЫЕ ПОСТУПЛЕНИЯ ОТ ДРУГИХ БЮДЖЕТОВ БЮДЖЕТНОЙ СИСТЕМЫ РОССИЙСКОЙ ФЕДЕРАЦИИ</t>
  </si>
  <si>
    <t>09920220000000000150</t>
  </si>
  <si>
    <t>i2_09920220000000000150</t>
  </si>
  <si>
    <t>Субсидии бюджетам бюджетной системы Российской Федерации (межбюджетные субсидии)</t>
  </si>
  <si>
    <t>09920225113000000150</t>
  </si>
  <si>
    <t>i2_09920225113000000150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</si>
  <si>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</si>
  <si>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09920225113040000150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</si>
  <si>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</si>
  <si>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09920225304000000150</t>
  </si>
  <si>
    <t>i2_09920225304000000150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</si>
  <si>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</si>
  <si>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09920225304040000150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</si>
  <si>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</si>
  <si>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09920225497000000150</t>
  </si>
  <si>
    <t>i2_09920225497000000150</t>
  </si>
  <si>
    <t>Субсидии бюджетам на реализацию мероприятий по обеспечению жильем молодых семей</t>
  </si>
  <si>
    <t>09920225497040000150</t>
  </si>
  <si>
    <t>Субсидии бюджетам городских округов на реализацию мероприятий по обеспечению жильем молодых семей</t>
  </si>
  <si>
    <t>09920225519000000150</t>
  </si>
  <si>
    <t>i2_09920225519000000150</t>
  </si>
  <si>
    <t>Субсидии бюджетам на поддержку отрасли культуры</t>
  </si>
  <si>
    <t>09920225519040000150</t>
  </si>
  <si>
    <t>Субсидии бюджетам городских округов на поддержку отрасли культуры</t>
  </si>
  <si>
    <t>09920225555000000150</t>
  </si>
  <si>
    <t>i2_09920225555000000150</t>
  </si>
  <si>
    <t>Субсидии бюджетам на реализацию программ формирования современной городской среды</t>
  </si>
  <si>
    <t>09920225555040000150</t>
  </si>
  <si>
    <t>Субсидии бюджетам городских округов на реализацию программ формирования современной городской среды</t>
  </si>
  <si>
    <t>09920229999000000150</t>
  </si>
  <si>
    <t>i2_09920229999000000150</t>
  </si>
  <si>
    <t>Прочие субсидии</t>
  </si>
  <si>
    <t>09920229999040000150</t>
  </si>
  <si>
    <t>Прочие субсидии бюджетам городских округов</t>
  </si>
  <si>
    <t>09920230000000000150</t>
  </si>
  <si>
    <t>i2_09920230000000000150</t>
  </si>
  <si>
    <t>Субвенции бюджетам бюджетной системы Российской Федерации</t>
  </si>
  <si>
    <t>09920230024000000150</t>
  </si>
  <si>
    <t>i2_09920230024000000150</t>
  </si>
  <si>
    <t>Субвенции местным бюджетам на выполнение передаваемых полномочий субъектов Российской Федерации</t>
  </si>
  <si>
    <t>09920230024040000150</t>
  </si>
  <si>
    <t>Субвенции бюджетам городских округов на выполнение передаваемых полномочий субъектов Российской Федерации</t>
  </si>
  <si>
    <t>09920230029000000150</t>
  </si>
  <si>
    <t>i2_09920230029000000150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</si>
  <si>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</si>
  <si>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09920230029040000150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</si>
  <si>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</si>
  <si>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09920235120000000150</t>
  </si>
  <si>
    <t>i2_09920235120000000150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</si>
  <si>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</si>
  <si>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09920235120040000150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</si>
  <si>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</si>
  <si>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09920240000000000150</t>
  </si>
  <si>
    <t>i2_09920240000000000150</t>
  </si>
  <si>
    <t>Иные межбюджетные трансферты</t>
  </si>
  <si>
    <t>09920245303000000150</t>
  </si>
  <si>
    <t>i2_09920245303000000150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</si>
  <si>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</si>
  <si>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09920245303040000150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</si>
  <si>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</si>
  <si>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09920249999000000150</t>
  </si>
  <si>
    <t>i2_09920249999000000150</t>
  </si>
  <si>
    <t>Прочие межбюджетные трансферты, передаваемые бюджетам</t>
  </si>
  <si>
    <t>09920249999040000150</t>
  </si>
  <si>
    <t>Прочие межбюджетные трансферты, передаваемые бюджетам городских округов</t>
  </si>
  <si>
    <t>09921900000000000000</t>
  </si>
  <si>
    <t>i2_09921900000000000000</t>
  </si>
  <si>
    <t>ВОЗВРАТ ОСТАТКОВ СУБСИДИЙ, СУБВЕНЦИЙ И ИНЫХ МЕЖБЮДЖЕТНЫХ ТРАНСФЕРТОВ, ИМЕЮЩИХ ЦЕЛЕВОЕ НАЗНАЧЕНИЕ, ПРОШЛЫХ ЛЕТ</t>
  </si>
  <si>
    <t>09921900000040000150</t>
  </si>
  <si>
    <t>i2_09921900000040000150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</si>
  <si>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</si>
  <si>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09921925304040000150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</si>
  <si>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</si>
  <si>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09921960010040000150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</si>
  <si>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</si>
  <si>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i2_09901000000000000000</t>
  </si>
  <si>
    <t>ОБЩЕГОСУДАРСТВЕННЫЕ ВОПРОСЫ</t>
  </si>
  <si>
    <t>09901000000000000000</t>
  </si>
  <si>
    <t>i3_09901060000000000000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</si>
  <si>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</si>
  <si>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09901060000000000000</t>
  </si>
  <si>
    <t>i4_09901061800000000000</t>
  </si>
  <si>
    <t>Муниципальная программа "Управление муниципальными финансами"</t>
  </si>
  <si>
    <t>09901061800000000000</t>
  </si>
  <si>
    <t>i4_09901061810000000000</t>
  </si>
  <si>
    <t>Подпрограмма 1: "Организация бюджетного процесса"</t>
  </si>
  <si>
    <t>09901061810000000000</t>
  </si>
  <si>
    <t>i5_09901061810000110000</t>
  </si>
  <si>
    <t>Подпрограмма 1 "Организация бюджетного процесса"</t>
  </si>
  <si>
    <t>09901061810000110000</t>
  </si>
  <si>
    <t>i6_09901061810000110100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</si>
  <si>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</si>
  <si>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09901061810000110100</t>
  </si>
  <si>
    <t>i6_09901061810000110120</t>
  </si>
  <si>
    <t>Расходы на выплаты персоналу государственных (муниципальных) органов</t>
  </si>
  <si>
    <t>09901061810000110120</t>
  </si>
  <si>
    <t>09901061810000110121</t>
  </si>
  <si>
    <t>Фонд оплаты труда государственных (муниципальных) органов</t>
  </si>
  <si>
    <t>09901061810000110122</t>
  </si>
  <si>
    <t>Иные выплаты персоналу государственных (муниципальных) органов, за исключением фонда оплаты труда</t>
  </si>
  <si>
    <t>09901061810000110129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</si>
  <si>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</si>
  <si>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i6_09901061810000110200</t>
  </si>
  <si>
    <t>Закупка товаров, работ и услуг для обеспечения государственных (муниципальных) нужд</t>
  </si>
  <si>
    <t>09901061810000110200</t>
  </si>
  <si>
    <t>i6_09901061810000110240</t>
  </si>
  <si>
    <t>Иные закупки товаров, работ и услуг для обеспечения государственных (муниципальных) нужд</t>
  </si>
  <si>
    <t>09901061810000110240</t>
  </si>
  <si>
    <t>09901061810000110244</t>
  </si>
  <si>
    <t>Прочая закупка товаров, работ и услуг</t>
  </si>
  <si>
    <t>09901061810000110247</t>
  </si>
  <si>
    <t>Закупка энергетических ресурсов</t>
  </si>
  <si>
    <t>i3_09901110000000000000</t>
  </si>
  <si>
    <t>Резервные фонды</t>
  </si>
  <si>
    <t>09901110000000000000</t>
  </si>
  <si>
    <t>i4_09901119500000000000</t>
  </si>
  <si>
    <t>Непрограммные расходы муниципального учреждения "Финансовое управление Администрации города Норильска"</t>
  </si>
  <si>
    <t>09901119500000000000</t>
  </si>
  <si>
    <t>i4_09901119510000000000</t>
  </si>
  <si>
    <t>Резервный фонд Администрации города Норильска в рамках непрограммных расходов</t>
  </si>
  <si>
    <t>09901119510000000000</t>
  </si>
  <si>
    <t>i5_09901119510000120000</t>
  </si>
  <si>
    <t>Резервный фонд Администрации города Норильска</t>
  </si>
  <si>
    <t>09901119510000120000</t>
  </si>
  <si>
    <t>i6_09901119510000120800</t>
  </si>
  <si>
    <t>Иные бюджетные ассигнования</t>
  </si>
  <si>
    <t>09901119510000120800</t>
  </si>
  <si>
    <t>09901119510000120870</t>
  </si>
  <si>
    <t>Резервные средства</t>
  </si>
  <si>
    <t>i3_09901130000000000000</t>
  </si>
  <si>
    <t>Другие общегосударственные вопросы</t>
  </si>
  <si>
    <t>09901130000000000000</t>
  </si>
  <si>
    <t>i4_09901131800000000000</t>
  </si>
  <si>
    <t>09901131800000000000</t>
  </si>
  <si>
    <t>i4_09901131890000000000</t>
  </si>
  <si>
    <t>Отдельное мероприятие: «Организация предоставления дополнительных компенсационных выплат работникам учреждений, расположенных на территории муниципального образования город Норильск в соответствии с Решением Норильского городского Совета депутатов от 17.02.2009 № 17-403 «Об утверждении Положения о дополнительных компенсационных выплатах лицам, работающим и проживающим в локальной природно-климатической зоне Крайнего Севера в муниципальном образовании город Норильск»</t>
  </si>
  <si>
    <t>09901131890000000000</t>
  </si>
  <si>
    <t>i5_09901131890000100000</t>
  </si>
  <si>
    <t>Мероприятие 4.1. Дополнительные компенсационные выплаты лицам, работающим и проживающим в локальной природно-климатической зоне Крайнего Севера</t>
  </si>
  <si>
    <t>09901131890000100000</t>
  </si>
  <si>
    <t>i6_09901131890000100600</t>
  </si>
  <si>
    <t>Предоставление субсидий бюджетным, автономным учреждениям и иным некоммерческим организациям</t>
  </si>
  <si>
    <t>09901131890000100600</t>
  </si>
  <si>
    <t>i6_09901131890000100630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</si>
  <si>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</si>
  <si>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09901131890000100630</t>
  </si>
  <si>
    <t>09901131890000100633</t>
  </si>
  <si>
    <t>Субсидии (гранты в форме субсидий), не подлежащие казначейскому сопровождению</t>
  </si>
  <si>
    <t>i5_09901131890000200000</t>
  </si>
  <si>
    <t>09901131890000200000</t>
  </si>
  <si>
    <t>i6_09901131890000200600</t>
  </si>
  <si>
    <t>09901131890000200600</t>
  </si>
  <si>
    <t>i6_09901131890000200630</t>
  </si>
  <si>
    <t>09901131890000200630</t>
  </si>
  <si>
    <t>09901131890000200633</t>
  </si>
  <si>
    <t>i4_09901139540000000000</t>
  </si>
  <si>
    <t>Исполнение судебных актов по обращению взыскания на средства бюджета муниципального образования в рамках непрограммных расходов</t>
  </si>
  <si>
    <t>09901139540000000000</t>
  </si>
  <si>
    <t>i5_09901139540000120000</t>
  </si>
  <si>
    <t>Исполнение судебных актов по обращению взыскания на средства бюджета муниципального образования</t>
  </si>
  <si>
    <t>09901139540000120000</t>
  </si>
  <si>
    <t>i6_09901139540000120800</t>
  </si>
  <si>
    <t>09901139540000120800</t>
  </si>
  <si>
    <t>i6_09901139540000120830</t>
  </si>
  <si>
    <t>Исполнение судебных актов</t>
  </si>
  <si>
    <t>09901139540000120830</t>
  </si>
  <si>
    <t>09901139540000120831</t>
  </si>
  <si>
    <t>Исполнение судебных актов Российской Федерации и мировых соглашений по возмещению причиненного вреда</t>
  </si>
  <si>
    <t>i2_09907000000000000000</t>
  </si>
  <si>
    <t>ОБРАЗОВАНИЕ</t>
  </si>
  <si>
    <t>09907000000000000000</t>
  </si>
  <si>
    <t>i3_09907050000000000000</t>
  </si>
  <si>
    <t>Профессиональная подготовка, переподготовка и повышение квалификации</t>
  </si>
  <si>
    <t>09907050000000000000</t>
  </si>
  <si>
    <t>i4_09907051800000000000</t>
  </si>
  <si>
    <t>09907051800000000000</t>
  </si>
  <si>
    <t>i4_09907051810000000000</t>
  </si>
  <si>
    <t>09907051810000000000</t>
  </si>
  <si>
    <t>i5_09907051810000110000</t>
  </si>
  <si>
    <t>09907051810000110000</t>
  </si>
  <si>
    <t>i6_09907051810000110200</t>
  </si>
  <si>
    <t>09907051810000110200</t>
  </si>
  <si>
    <t>i6_09907051810000110240</t>
  </si>
  <si>
    <t>09907051810000110240</t>
  </si>
  <si>
    <t>09907051810000110244</t>
  </si>
  <si>
    <t>Кириенко Наталья Николаевна</t>
  </si>
  <si>
    <t>Казначейство России</t>
  </si>
  <si>
    <t>7FDD180061EADB2AFA3AEE874AE6E611</t>
  </si>
  <si>
    <t>B5DF9BD4F5ABD7EACF547BCDAA7F9237087E19FE</t>
  </si>
  <si>
    <t>Закирьяева Инна Анатольевна</t>
  </si>
  <si>
    <t>04BA5060DFEE5ED7C422BC6255B064A1</t>
  </si>
  <si>
    <t>86D679D69E3CA0724237916A0B4AF4D7D3D39426</t>
  </si>
  <si>
    <t>Руководитель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</si>
</sst>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bgColor rgb="FFC0C0C0"/>
      </patternFill>
    </fill>
    <fill>
      <patternFill patternType="lightGray">
        <bgColor indexed="22"/>
      </patternFill>
    </fill>
    <fill>
      <patternFill patternType="lightGray">
        <bgColor indexed="42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0" borderId="0" xfId="0" applyFont="1" applyFill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24" borderId="0" xfId="0" applyFont="1" applyFill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right"/>
      <protection/>
    </xf>
    <xf numFmtId="49" fontId="1" fillId="24" borderId="0" xfId="0" applyNumberFormat="1" applyFont="1" applyFill="1" applyAlignment="1" applyProtection="1">
      <alignment horizontal="right"/>
      <protection/>
    </xf>
    <xf numFmtId="49" fontId="1" fillId="24" borderId="0" xfId="0" applyNumberFormat="1" applyFont="1" applyFill="1" applyAlignment="1" applyProtection="1">
      <alignment horizontal="right" wrapText="1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/>
      <protection/>
    </xf>
    <xf numFmtId="49" fontId="1" fillId="20" borderId="18" xfId="0" applyNumberFormat="1" applyFont="1" applyFill="1" applyBorder="1" applyAlignment="1" applyProtection="1">
      <alignment horizontal="center"/>
      <protection/>
    </xf>
    <xf numFmtId="49" fontId="1" fillId="20" borderId="19" xfId="0" applyNumberFormat="1" applyFont="1" applyFill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left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Border="1" applyAlignment="1" applyProtection="1">
      <alignment/>
      <protection/>
    </xf>
    <xf numFmtId="49" fontId="0" fillId="0" borderId="22" xfId="0" applyNumberFormat="1" applyBorder="1" applyAlignment="1" applyProtection="1">
      <alignment horizontal="center"/>
      <protection/>
    </xf>
    <xf numFmtId="49" fontId="26" fillId="26" borderId="19" xfId="0" applyNumberFormat="1" applyFont="1" applyFill="1" applyBorder="1" applyAlignment="1" applyProtection="1">
      <alignment horizontal="center"/>
      <protection/>
    </xf>
    <xf numFmtId="49" fontId="26" fillId="27" borderId="19" xfId="0" applyNumberFormat="1" applyFont="1" applyFill="1" applyBorder="1" applyAlignment="1" applyProtection="1">
      <alignment horizontal="center"/>
      <protection/>
    </xf>
    <xf numFmtId="49" fontId="26" fillId="27" borderId="16" xfId="0" applyNumberFormat="1" applyFont="1" applyFill="1" applyBorder="1" applyAlignment="1" applyProtection="1">
      <alignment horizontal="center"/>
      <protection/>
    </xf>
    <xf numFmtId="49" fontId="26" fillId="26" borderId="1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20" borderId="0" xfId="0" applyNumberFormat="1" applyFont="1" applyFill="1" applyAlignment="1" applyProtection="1">
      <alignment horizontal="center"/>
      <protection/>
    </xf>
    <xf numFmtId="0" fontId="1" fillId="20" borderId="0" xfId="0" applyFont="1" applyFill="1" applyAlignment="1" applyProtection="1">
      <alignment/>
      <protection/>
    </xf>
    <xf numFmtId="49" fontId="1" fillId="20" borderId="0" xfId="0" applyNumberFormat="1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9" fontId="26" fillId="28" borderId="19" xfId="0" applyNumberFormat="1" applyFont="1" applyFill="1" applyBorder="1" applyAlignment="1" applyProtection="1">
      <alignment horizontal="center"/>
      <protection/>
    </xf>
    <xf numFmtId="49" fontId="26" fillId="28" borderId="23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26" fillId="27" borderId="23" xfId="0" applyNumberFormat="1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26" fillId="27" borderId="27" xfId="0" applyNumberFormat="1" applyFont="1" applyFill="1" applyBorder="1" applyAlignment="1" applyProtection="1">
      <alignment horizontal="left" wrapText="1"/>
      <protection/>
    </xf>
    <xf numFmtId="49" fontId="26" fillId="26" borderId="27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 indent="1"/>
      <protection/>
    </xf>
    <xf numFmtId="49" fontId="1" fillId="0" borderId="27" xfId="0" applyNumberFormat="1" applyFont="1" applyBorder="1" applyAlignment="1" applyProtection="1">
      <alignment horizontal="left" wrapText="1"/>
      <protection/>
    </xf>
    <xf numFmtId="0" fontId="1" fillId="20" borderId="26" xfId="0" applyFont="1" applyFill="1" applyBorder="1" applyAlignment="1" applyProtection="1">
      <alignment horizontal="left" wrapText="1"/>
      <protection/>
    </xf>
    <xf numFmtId="0" fontId="1" fillId="20" borderId="27" xfId="0" applyFont="1" applyFill="1" applyBorder="1" applyAlignment="1" applyProtection="1">
      <alignment horizontal="left" wrapText="1"/>
      <protection/>
    </xf>
    <xf numFmtId="0" fontId="26" fillId="27" borderId="27" xfId="0" applyFont="1" applyFill="1" applyBorder="1" applyAlignment="1" applyProtection="1">
      <alignment horizontal="left" wrapText="1"/>
      <protection/>
    </xf>
    <xf numFmtId="0" fontId="26" fillId="26" borderId="27" xfId="0" applyFont="1" applyFill="1" applyBorder="1" applyAlignment="1" applyProtection="1">
      <alignment horizontal="left" wrapText="1"/>
      <protection/>
    </xf>
    <xf numFmtId="0" fontId="26" fillId="28" borderId="27" xfId="0" applyFont="1" applyFill="1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/>
      <protection/>
    </xf>
    <xf numFmtId="49" fontId="26" fillId="27" borderId="23" xfId="0" applyNumberFormat="1" applyFont="1" applyFill="1" applyBorder="1" applyAlignment="1" applyProtection="1">
      <alignment horizontal="center"/>
      <protection/>
    </xf>
    <xf numFmtId="0" fontId="1" fillId="29" borderId="27" xfId="0" applyNumberFormat="1" applyFont="1" applyFill="1" applyBorder="1" applyAlignment="1" applyProtection="1">
      <alignment horizontal="left" wrapText="1" indent="1"/>
      <protection/>
    </xf>
    <xf numFmtId="49" fontId="1" fillId="29" borderId="16" xfId="0" applyNumberFormat="1" applyFont="1" applyFill="1" applyBorder="1" applyAlignment="1" applyProtection="1">
      <alignment horizontal="center"/>
      <protection/>
    </xf>
    <xf numFmtId="49" fontId="1" fillId="29" borderId="0" xfId="0" applyNumberFormat="1" applyFont="1" applyFill="1" applyBorder="1" applyAlignment="1" applyProtection="1">
      <alignment horizontal="center"/>
      <protection/>
    </xf>
    <xf numFmtId="49" fontId="1" fillId="29" borderId="0" xfId="0" applyNumberFormat="1" applyFont="1" applyFill="1" applyAlignment="1" applyProtection="1">
      <alignment horizontal="center"/>
      <protection/>
    </xf>
    <xf numFmtId="0" fontId="1" fillId="29" borderId="0" xfId="0" applyFont="1" applyFill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29" xfId="0" applyNumberFormat="1" applyBorder="1" applyAlignment="1" applyProtection="1">
      <alignment horizontal="center"/>
      <protection/>
    </xf>
    <xf numFmtId="49" fontId="25" fillId="0" borderId="30" xfId="0" applyNumberFormat="1" applyFont="1" applyBorder="1" applyAlignment="1" applyProtection="1">
      <alignment horizontal="right" indent="1"/>
      <protection/>
    </xf>
    <xf numFmtId="49" fontId="25" fillId="0" borderId="0" xfId="0" applyNumberFormat="1" applyFont="1" applyBorder="1" applyAlignment="1" applyProtection="1">
      <alignment horizontal="right" indent="1"/>
      <protection/>
    </xf>
    <xf numFmtId="14" fontId="26" fillId="0" borderId="0" xfId="0" applyNumberFormat="1" applyFont="1" applyBorder="1" applyAlignment="1" applyProtection="1">
      <alignment horizontal="left" indent="1"/>
      <protection/>
    </xf>
    <xf numFmtId="14" fontId="26" fillId="0" borderId="31" xfId="0" applyNumberFormat="1" applyFont="1" applyBorder="1" applyAlignment="1" applyProtection="1">
      <alignment horizontal="left" indent="1"/>
      <protection/>
    </xf>
    <xf numFmtId="49" fontId="26" fillId="0" borderId="0" xfId="0" applyNumberFormat="1" applyFont="1" applyBorder="1" applyAlignment="1" applyProtection="1">
      <alignment horizontal="left" indent="1"/>
      <protection/>
    </xf>
    <xf numFmtId="49" fontId="26" fillId="0" borderId="31" xfId="0" applyNumberFormat="1" applyFont="1" applyBorder="1" applyAlignment="1" applyProtection="1">
      <alignment horizontal="left" indent="1"/>
      <protection/>
    </xf>
    <xf numFmtId="49" fontId="25" fillId="0" borderId="32" xfId="0" applyNumberFormat="1" applyFont="1" applyBorder="1" applyAlignment="1" applyProtection="1">
      <alignment horizontal="right" indent="1"/>
      <protection/>
    </xf>
    <xf numFmtId="49" fontId="25" fillId="0" borderId="33" xfId="0" applyNumberFormat="1" applyFont="1" applyBorder="1" applyAlignment="1" applyProtection="1">
      <alignment horizontal="right" indent="1"/>
      <protection/>
    </xf>
    <xf numFmtId="49" fontId="26" fillId="0" borderId="33" xfId="0" applyNumberFormat="1" applyFont="1" applyBorder="1" applyAlignment="1" applyProtection="1">
      <alignment horizontal="left" indent="1"/>
      <protection/>
    </xf>
    <xf numFmtId="49" fontId="26" fillId="0" borderId="34" xfId="0" applyNumberFormat="1" applyFont="1" applyBorder="1" applyAlignment="1" applyProtection="1">
      <alignment horizontal="left" indent="1"/>
      <protection/>
    </xf>
    <xf numFmtId="49" fontId="25" fillId="0" borderId="35" xfId="0" applyNumberFormat="1" applyFont="1" applyBorder="1" applyAlignment="1" applyProtection="1">
      <alignment horizontal="right" indent="1"/>
      <protection/>
    </xf>
    <xf numFmtId="49" fontId="25" fillId="0" borderId="29" xfId="0" applyNumberFormat="1" applyFont="1" applyBorder="1" applyAlignment="1" applyProtection="1">
      <alignment horizontal="right" indent="1"/>
      <protection/>
    </xf>
    <xf numFmtId="49" fontId="26" fillId="0" borderId="29" xfId="0" applyNumberFormat="1" applyFont="1" applyBorder="1" applyAlignment="1" applyProtection="1">
      <alignment horizontal="left" indent="1"/>
      <protection/>
    </xf>
    <xf numFmtId="49" fontId="26" fillId="0" borderId="36" xfId="0" applyNumberFormat="1" applyFont="1" applyBorder="1" applyAlignment="1" applyProtection="1">
      <alignment horizontal="left" indent="1"/>
      <protection/>
    </xf>
    <xf numFmtId="174" fontId="26" fillId="28" borderId="37" xfId="0" applyNumberFormat="1" applyFont="1" applyFill="1" applyBorder="1" applyAlignment="1" applyProtection="1">
      <alignment horizontal="right"/>
      <protection/>
    </xf>
    <xf numFmtId="174" fontId="26" fillId="28" borderId="22" xfId="0" applyNumberFormat="1" applyFont="1" applyFill="1" applyBorder="1" applyAlignment="1" applyProtection="1">
      <alignment horizontal="right"/>
      <protection/>
    </xf>
    <xf numFmtId="174" fontId="26" fillId="28" borderId="38" xfId="0" applyNumberFormat="1" applyFont="1" applyFill="1" applyBorder="1" applyAlignment="1" applyProtection="1">
      <alignment horizontal="right"/>
      <protection/>
    </xf>
    <xf numFmtId="49" fontId="1" fillId="0" borderId="39" xfId="0" applyNumberFormat="1" applyFont="1" applyFill="1" applyBorder="1" applyAlignment="1" applyProtection="1">
      <alignment horizontal="center"/>
      <protection/>
    </xf>
    <xf numFmtId="49" fontId="1" fillId="0" borderId="40" xfId="0" applyNumberFormat="1" applyFont="1" applyFill="1" applyBorder="1" applyAlignment="1" applyProtection="1">
      <alignment horizontal="center"/>
      <protection/>
    </xf>
    <xf numFmtId="174" fontId="1" fillId="0" borderId="37" xfId="0" applyNumberFormat="1" applyFont="1" applyFill="1" applyBorder="1" applyAlignment="1" applyProtection="1">
      <alignment horizontal="right" wrapText="1"/>
      <protection/>
    </xf>
    <xf numFmtId="174" fontId="1" fillId="0" borderId="22" xfId="0" applyNumberFormat="1" applyFont="1" applyFill="1" applyBorder="1" applyAlignment="1" applyProtection="1">
      <alignment horizontal="right" wrapText="1"/>
      <protection/>
    </xf>
    <xf numFmtId="174" fontId="1" fillId="0" borderId="23" xfId="0" applyNumberFormat="1" applyFont="1" applyFill="1" applyBorder="1" applyAlignment="1" applyProtection="1">
      <alignment horizontal="right" wrapText="1"/>
      <protection/>
    </xf>
    <xf numFmtId="174" fontId="1" fillId="4" borderId="37" xfId="0" applyNumberFormat="1" applyFont="1" applyFill="1" applyBorder="1" applyAlignment="1" applyProtection="1">
      <alignment horizontal="right" wrapText="1"/>
      <protection/>
    </xf>
    <xf numFmtId="174" fontId="1" fillId="4" borderId="22" xfId="0" applyNumberFormat="1" applyFont="1" applyFill="1" applyBorder="1" applyAlignment="1" applyProtection="1">
      <alignment horizontal="right" wrapText="1"/>
      <protection/>
    </xf>
    <xf numFmtId="174" fontId="1" fillId="4" borderId="23" xfId="0" applyNumberFormat="1" applyFont="1" applyFill="1" applyBorder="1" applyAlignment="1" applyProtection="1">
      <alignment horizontal="right" wrapText="1"/>
      <protection/>
    </xf>
    <xf numFmtId="174" fontId="1" fillId="4" borderId="38" xfId="0" applyNumberFormat="1" applyFont="1" applyFill="1" applyBorder="1" applyAlignment="1" applyProtection="1">
      <alignment horizontal="right" wrapText="1"/>
      <protection/>
    </xf>
    <xf numFmtId="174" fontId="26" fillId="28" borderId="23" xfId="0" applyNumberFormat="1" applyFont="1" applyFill="1" applyBorder="1" applyAlignment="1" applyProtection="1">
      <alignment horizontal="right"/>
      <protection/>
    </xf>
    <xf numFmtId="49" fontId="26" fillId="28" borderId="37" xfId="0" applyNumberFormat="1" applyFont="1" applyFill="1" applyBorder="1" applyAlignment="1" applyProtection="1">
      <alignment horizontal="center"/>
      <protection/>
    </xf>
    <xf numFmtId="49" fontId="26" fillId="28" borderId="22" xfId="0" applyNumberFormat="1" applyFont="1" applyFill="1" applyBorder="1" applyAlignment="1" applyProtection="1">
      <alignment horizontal="center"/>
      <protection/>
    </xf>
    <xf numFmtId="49" fontId="26" fillId="28" borderId="41" xfId="0" applyNumberFormat="1" applyFont="1" applyFill="1" applyBorder="1" applyAlignment="1" applyProtection="1">
      <alignment horizontal="center"/>
      <protection/>
    </xf>
    <xf numFmtId="174" fontId="26" fillId="27" borderId="37" xfId="0" applyNumberFormat="1" applyFont="1" applyFill="1" applyBorder="1" applyAlignment="1" applyProtection="1">
      <alignment horizontal="right"/>
      <protection/>
    </xf>
    <xf numFmtId="174" fontId="26" fillId="27" borderId="22" xfId="0" applyNumberFormat="1" applyFont="1" applyFill="1" applyBorder="1" applyAlignment="1" applyProtection="1">
      <alignment horizontal="right"/>
      <protection/>
    </xf>
    <xf numFmtId="174" fontId="26" fillId="27" borderId="23" xfId="0" applyNumberFormat="1" applyFont="1" applyFill="1" applyBorder="1" applyAlignment="1" applyProtection="1">
      <alignment horizontal="right"/>
      <protection/>
    </xf>
    <xf numFmtId="174" fontId="26" fillId="27" borderId="38" xfId="0" applyNumberFormat="1" applyFont="1" applyFill="1" applyBorder="1" applyAlignment="1" applyProtection="1">
      <alignment horizontal="right"/>
      <protection/>
    </xf>
    <xf numFmtId="49" fontId="26" fillId="27" borderId="37" xfId="0" applyNumberFormat="1" applyFont="1" applyFill="1" applyBorder="1" applyAlignment="1" applyProtection="1">
      <alignment horizontal="center"/>
      <protection/>
    </xf>
    <xf numFmtId="49" fontId="26" fillId="27" borderId="22" xfId="0" applyNumberFormat="1" applyFont="1" applyFill="1" applyBorder="1" applyAlignment="1" applyProtection="1">
      <alignment horizontal="center"/>
      <protection/>
    </xf>
    <xf numFmtId="49" fontId="26" fillId="27" borderId="41" xfId="0" applyNumberFormat="1" applyFont="1" applyFill="1" applyBorder="1" applyAlignment="1" applyProtection="1">
      <alignment horizontal="center"/>
      <protection/>
    </xf>
    <xf numFmtId="174" fontId="1" fillId="4" borderId="21" xfId="0" applyNumberFormat="1" applyFont="1" applyFill="1" applyBorder="1" applyAlignment="1" applyProtection="1">
      <alignment horizontal="right"/>
      <protection/>
    </xf>
    <xf numFmtId="174" fontId="1" fillId="4" borderId="42" xfId="0" applyNumberFormat="1" applyFont="1" applyFill="1" applyBorder="1" applyAlignment="1" applyProtection="1">
      <alignment horizontal="right"/>
      <protection/>
    </xf>
    <xf numFmtId="49" fontId="1" fillId="0" borderId="37" xfId="0" applyNumberFormat="1" applyFont="1" applyBorder="1" applyAlignment="1" applyProtection="1">
      <alignment horizontal="center"/>
      <protection/>
    </xf>
    <xf numFmtId="49" fontId="1" fillId="0" borderId="22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174" fontId="1" fillId="0" borderId="37" xfId="0" applyNumberFormat="1" applyFont="1" applyFill="1" applyBorder="1" applyAlignment="1" applyProtection="1">
      <alignment horizontal="right"/>
      <protection/>
    </xf>
    <xf numFmtId="174" fontId="1" fillId="0" borderId="22" xfId="0" applyNumberFormat="1" applyFont="1" applyFill="1" applyBorder="1" applyAlignment="1" applyProtection="1">
      <alignment horizontal="right"/>
      <protection/>
    </xf>
    <xf numFmtId="174" fontId="1" fillId="0" borderId="23" xfId="0" applyNumberFormat="1" applyFont="1" applyFill="1" applyBorder="1" applyAlignment="1" applyProtection="1">
      <alignment horizontal="right"/>
      <protection/>
    </xf>
    <xf numFmtId="174" fontId="1" fillId="0" borderId="21" xfId="0" applyNumberFormat="1" applyFont="1" applyFill="1" applyBorder="1" applyAlignment="1" applyProtection="1">
      <alignment horizontal="right"/>
      <protection/>
    </xf>
    <xf numFmtId="174" fontId="1" fillId="26" borderId="37" xfId="0" applyNumberFormat="1" applyFont="1" applyFill="1" applyBorder="1" applyAlignment="1" applyProtection="1">
      <alignment horizontal="right"/>
      <protection/>
    </xf>
    <xf numFmtId="174" fontId="1" fillId="26" borderId="22" xfId="0" applyNumberFormat="1" applyFont="1" applyFill="1" applyBorder="1" applyAlignment="1" applyProtection="1">
      <alignment horizontal="right"/>
      <protection/>
    </xf>
    <xf numFmtId="174" fontId="1" fillId="26" borderId="23" xfId="0" applyNumberFormat="1" applyFont="1" applyFill="1" applyBorder="1" applyAlignment="1" applyProtection="1">
      <alignment horizontal="right"/>
      <protection/>
    </xf>
    <xf numFmtId="174" fontId="26" fillId="26" borderId="37" xfId="0" applyNumberFormat="1" applyFont="1" applyFill="1" applyBorder="1" applyAlignment="1" applyProtection="1">
      <alignment horizontal="right"/>
      <protection/>
    </xf>
    <xf numFmtId="174" fontId="26" fillId="26" borderId="22" xfId="0" applyNumberFormat="1" applyFont="1" applyFill="1" applyBorder="1" applyAlignment="1" applyProtection="1">
      <alignment horizontal="right"/>
      <protection/>
    </xf>
    <xf numFmtId="174" fontId="26" fillId="26" borderId="38" xfId="0" applyNumberFormat="1" applyFont="1" applyFill="1" applyBorder="1" applyAlignment="1" applyProtection="1">
      <alignment horizontal="right"/>
      <protection/>
    </xf>
    <xf numFmtId="49" fontId="26" fillId="26" borderId="37" xfId="0" applyNumberFormat="1" applyFont="1" applyFill="1" applyBorder="1" applyAlignment="1" applyProtection="1">
      <alignment horizontal="center"/>
      <protection/>
    </xf>
    <xf numFmtId="49" fontId="26" fillId="26" borderId="22" xfId="0" applyNumberFormat="1" applyFont="1" applyFill="1" applyBorder="1" applyAlignment="1" applyProtection="1">
      <alignment horizontal="center"/>
      <protection/>
    </xf>
    <xf numFmtId="49" fontId="26" fillId="26" borderId="23" xfId="0" applyNumberFormat="1" applyFont="1" applyFill="1" applyBorder="1" applyAlignment="1" applyProtection="1">
      <alignment horizontal="center"/>
      <protection/>
    </xf>
    <xf numFmtId="174" fontId="26" fillId="26" borderId="23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44" xfId="0" applyNumberFormat="1" applyBorder="1" applyAlignment="1" applyProtection="1">
      <alignment horizontal="center"/>
      <protection/>
    </xf>
    <xf numFmtId="0" fontId="0" fillId="0" borderId="45" xfId="0" applyNumberFormat="1" applyBorder="1" applyAlignment="1" applyProtection="1">
      <alignment horizontal="center"/>
      <protection/>
    </xf>
    <xf numFmtId="0" fontId="24" fillId="0" borderId="45" xfId="0" applyNumberFormat="1" applyFont="1" applyBorder="1" applyAlignment="1" applyProtection="1">
      <alignment horizontal="center" vertical="center"/>
      <protection/>
    </xf>
    <xf numFmtId="0" fontId="24" fillId="0" borderId="46" xfId="0" applyNumberFormat="1" applyFont="1" applyBorder="1" applyAlignment="1" applyProtection="1">
      <alignment horizontal="center" vertical="center"/>
      <protection/>
    </xf>
    <xf numFmtId="174" fontId="1" fillId="20" borderId="47" xfId="0" applyNumberFormat="1" applyFont="1" applyFill="1" applyBorder="1" applyAlignment="1" applyProtection="1">
      <alignment horizontal="center"/>
      <protection/>
    </xf>
    <xf numFmtId="174" fontId="1" fillId="20" borderId="14" xfId="0" applyNumberFormat="1" applyFont="1" applyFill="1" applyBorder="1" applyAlignment="1" applyProtection="1">
      <alignment horizontal="center"/>
      <protection/>
    </xf>
    <xf numFmtId="174" fontId="1" fillId="20" borderId="48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49" fontId="1" fillId="20" borderId="47" xfId="0" applyNumberFormat="1" applyFont="1" applyFill="1" applyBorder="1" applyAlignment="1" applyProtection="1">
      <alignment horizontal="center"/>
      <protection/>
    </xf>
    <xf numFmtId="49" fontId="1" fillId="20" borderId="14" xfId="0" applyNumberFormat="1" applyFont="1" applyFill="1" applyBorder="1" applyAlignment="1" applyProtection="1">
      <alignment horizontal="center"/>
      <protection/>
    </xf>
    <xf numFmtId="49" fontId="1" fillId="20" borderId="49" xfId="0" applyNumberFormat="1" applyFont="1" applyFill="1" applyBorder="1" applyAlignment="1" applyProtection="1">
      <alignment horizontal="center"/>
      <protection/>
    </xf>
    <xf numFmtId="174" fontId="1" fillId="20" borderId="50" xfId="0" applyNumberFormat="1" applyFont="1" applyFill="1" applyBorder="1" applyAlignment="1" applyProtection="1">
      <alignment horizontal="center"/>
      <protection/>
    </xf>
    <xf numFmtId="174" fontId="1" fillId="0" borderId="50" xfId="0" applyNumberFormat="1" applyFont="1" applyFill="1" applyBorder="1" applyAlignment="1" applyProtection="1">
      <alignment horizontal="right"/>
      <protection/>
    </xf>
    <xf numFmtId="174" fontId="1" fillId="4" borderId="50" xfId="0" applyNumberFormat="1" applyFont="1" applyFill="1" applyBorder="1" applyAlignment="1" applyProtection="1">
      <alignment horizontal="right"/>
      <protection/>
    </xf>
    <xf numFmtId="174" fontId="1" fillId="20" borderId="37" xfId="0" applyNumberFormat="1" applyFont="1" applyFill="1" applyBorder="1" applyAlignment="1" applyProtection="1">
      <alignment horizontal="center"/>
      <protection/>
    </xf>
    <xf numFmtId="174" fontId="1" fillId="20" borderId="22" xfId="0" applyNumberFormat="1" applyFont="1" applyFill="1" applyBorder="1" applyAlignment="1" applyProtection="1">
      <alignment horizontal="center"/>
      <protection/>
    </xf>
    <xf numFmtId="174" fontId="1" fillId="20" borderId="38" xfId="0" applyNumberFormat="1" applyFont="1" applyFill="1" applyBorder="1" applyAlignment="1" applyProtection="1">
      <alignment horizontal="center"/>
      <protection/>
    </xf>
    <xf numFmtId="49" fontId="1" fillId="20" borderId="37" xfId="0" applyNumberFormat="1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174" fontId="1" fillId="20" borderId="21" xfId="0" applyNumberFormat="1" applyFont="1" applyFill="1" applyBorder="1" applyAlignment="1" applyProtection="1">
      <alignment horizontal="center"/>
      <protection/>
    </xf>
    <xf numFmtId="174" fontId="1" fillId="20" borderId="23" xfId="0" applyNumberFormat="1" applyFont="1" applyFill="1" applyBorder="1" applyAlignment="1" applyProtection="1">
      <alignment horizontal="center"/>
      <protection/>
    </xf>
    <xf numFmtId="174" fontId="1" fillId="20" borderId="37" xfId="0" applyNumberFormat="1" applyFont="1" applyFill="1" applyBorder="1" applyAlignment="1" applyProtection="1">
      <alignment horizontal="right"/>
      <protection/>
    </xf>
    <xf numFmtId="174" fontId="1" fillId="20" borderId="22" xfId="0" applyNumberFormat="1" applyFont="1" applyFill="1" applyBorder="1" applyAlignment="1" applyProtection="1">
      <alignment horizontal="right"/>
      <protection/>
    </xf>
    <xf numFmtId="174" fontId="1" fillId="20" borderId="23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4" fillId="20" borderId="52" xfId="0" applyNumberFormat="1" applyFont="1" applyFill="1" applyBorder="1" applyAlignment="1" applyProtection="1">
      <alignment horizontal="center"/>
      <protection/>
    </xf>
    <xf numFmtId="49" fontId="4" fillId="20" borderId="53" xfId="0" applyNumberFormat="1" applyFont="1" applyFill="1" applyBorder="1" applyAlignment="1" applyProtection="1">
      <alignment horizontal="center"/>
      <protection/>
    </xf>
    <xf numFmtId="49" fontId="4" fillId="20" borderId="54" xfId="0" applyNumberFormat="1" applyFont="1" applyFill="1" applyBorder="1" applyAlignment="1" applyProtection="1">
      <alignment horizontal="center"/>
      <protection/>
    </xf>
    <xf numFmtId="174" fontId="4" fillId="20" borderId="55" xfId="0" applyNumberFormat="1" applyFont="1" applyFill="1" applyBorder="1" applyAlignment="1" applyProtection="1">
      <alignment horizontal="center"/>
      <protection/>
    </xf>
    <xf numFmtId="174" fontId="4" fillId="30" borderId="55" xfId="0" applyNumberFormat="1" applyFont="1" applyFill="1" applyBorder="1" applyAlignment="1" applyProtection="1">
      <alignment horizontal="right"/>
      <protection/>
    </xf>
    <xf numFmtId="174" fontId="4" fillId="20" borderId="52" xfId="0" applyNumberFormat="1" applyFont="1" applyFill="1" applyBorder="1" applyAlignment="1" applyProtection="1">
      <alignment horizontal="center"/>
      <protection/>
    </xf>
    <xf numFmtId="174" fontId="4" fillId="20" borderId="53" xfId="0" applyNumberFormat="1" applyFont="1" applyFill="1" applyBorder="1" applyAlignment="1" applyProtection="1">
      <alignment horizontal="center"/>
      <protection/>
    </xf>
    <xf numFmtId="174" fontId="4" fillId="20" borderId="56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37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57" xfId="0" applyNumberFormat="1" applyFont="1" applyFill="1" applyBorder="1" applyAlignment="1" applyProtection="1">
      <alignment horizontal="center" vertical="center" wrapText="1"/>
      <protection/>
    </xf>
    <xf numFmtId="174" fontId="1" fillId="20" borderId="57" xfId="0" applyNumberFormat="1" applyFont="1" applyFill="1" applyBorder="1" applyAlignment="1" applyProtection="1">
      <alignment horizontal="center"/>
      <protection/>
    </xf>
    <xf numFmtId="174" fontId="1" fillId="20" borderId="58" xfId="0" applyNumberFormat="1" applyFont="1" applyFill="1" applyBorder="1" applyAlignment="1" applyProtection="1">
      <alignment horizontal="center"/>
      <protection/>
    </xf>
    <xf numFmtId="49" fontId="4" fillId="20" borderId="47" xfId="0" applyNumberFormat="1" applyFont="1" applyFill="1" applyBorder="1" applyAlignment="1" applyProtection="1">
      <alignment horizontal="center"/>
      <protection/>
    </xf>
    <xf numFmtId="49" fontId="4" fillId="20" borderId="14" xfId="0" applyNumberFormat="1" applyFont="1" applyFill="1" applyBorder="1" applyAlignment="1" applyProtection="1">
      <alignment horizontal="center"/>
      <protection/>
    </xf>
    <xf numFmtId="49" fontId="4" fillId="20" borderId="49" xfId="0" applyNumberFormat="1" applyFont="1" applyFill="1" applyBorder="1" applyAlignment="1" applyProtection="1">
      <alignment horizontal="center"/>
      <protection/>
    </xf>
    <xf numFmtId="174" fontId="1" fillId="0" borderId="59" xfId="0" applyNumberFormat="1" applyFont="1" applyFill="1" applyBorder="1" applyAlignment="1" applyProtection="1">
      <alignment horizontal="right"/>
      <protection/>
    </xf>
    <xf numFmtId="174" fontId="1" fillId="20" borderId="60" xfId="0" applyNumberFormat="1" applyFont="1" applyFill="1" applyBorder="1" applyAlignment="1" applyProtection="1">
      <alignment horizontal="center"/>
      <protection/>
    </xf>
    <xf numFmtId="49" fontId="4" fillId="20" borderId="37" xfId="0" applyNumberFormat="1" applyFont="1" applyFill="1" applyBorder="1" applyAlignment="1" applyProtection="1">
      <alignment horizontal="center"/>
      <protection/>
    </xf>
    <xf numFmtId="49" fontId="4" fillId="20" borderId="22" xfId="0" applyNumberFormat="1" applyFont="1" applyFill="1" applyBorder="1" applyAlignment="1" applyProtection="1">
      <alignment horizontal="center"/>
      <protection/>
    </xf>
    <xf numFmtId="49" fontId="4" fillId="20" borderId="23" xfId="0" applyNumberFormat="1" applyFont="1" applyFill="1" applyBorder="1" applyAlignment="1" applyProtection="1">
      <alignment horizontal="center"/>
      <protection/>
    </xf>
    <xf numFmtId="174" fontId="4" fillId="20" borderId="21" xfId="0" applyNumberFormat="1" applyFont="1" applyFill="1" applyBorder="1" applyAlignment="1" applyProtection="1">
      <alignment horizontal="center"/>
      <protection/>
    </xf>
    <xf numFmtId="174" fontId="4" fillId="20" borderId="42" xfId="0" applyNumberFormat="1" applyFont="1" applyFill="1" applyBorder="1" applyAlignment="1" applyProtection="1">
      <alignment horizontal="center"/>
      <protection/>
    </xf>
    <xf numFmtId="174" fontId="4" fillId="30" borderId="21" xfId="0" applyNumberFormat="1" applyFont="1" applyFill="1" applyBorder="1" applyAlignment="1" applyProtection="1">
      <alignment horizontal="right"/>
      <protection/>
    </xf>
    <xf numFmtId="174" fontId="4" fillId="31" borderId="37" xfId="0" applyNumberFormat="1" applyFont="1" applyFill="1" applyBorder="1" applyAlignment="1" applyProtection="1">
      <alignment horizontal="right"/>
      <protection/>
    </xf>
    <xf numFmtId="174" fontId="4" fillId="31" borderId="22" xfId="0" applyNumberFormat="1" applyFont="1" applyFill="1" applyBorder="1" applyAlignment="1" applyProtection="1">
      <alignment horizontal="right"/>
      <protection/>
    </xf>
    <xf numFmtId="174" fontId="4" fillId="31" borderId="23" xfId="0" applyNumberFormat="1" applyFont="1" applyFill="1" applyBorder="1" applyAlignment="1" applyProtection="1">
      <alignment horizontal="right"/>
      <protection/>
    </xf>
    <xf numFmtId="49" fontId="1" fillId="29" borderId="37" xfId="0" applyNumberFormat="1" applyFont="1" applyFill="1" applyBorder="1" applyAlignment="1" applyProtection="1">
      <alignment horizontal="center"/>
      <protection/>
    </xf>
    <xf numFmtId="49" fontId="1" fillId="29" borderId="22" xfId="0" applyNumberFormat="1" applyFont="1" applyFill="1" applyBorder="1" applyAlignment="1" applyProtection="1">
      <alignment horizontal="center"/>
      <protection/>
    </xf>
    <xf numFmtId="49" fontId="1" fillId="29" borderId="23" xfId="0" applyNumberFormat="1" applyFont="1" applyFill="1" applyBorder="1" applyAlignment="1" applyProtection="1">
      <alignment horizontal="center"/>
      <protection/>
    </xf>
    <xf numFmtId="174" fontId="1" fillId="32" borderId="21" xfId="0" applyNumberFormat="1" applyFont="1" applyFill="1" applyBorder="1" applyAlignment="1" applyProtection="1">
      <alignment horizontal="right"/>
      <protection/>
    </xf>
    <xf numFmtId="174" fontId="1" fillId="33" borderId="21" xfId="0" applyNumberFormat="1" applyFont="1" applyFill="1" applyBorder="1" applyAlignment="1" applyProtection="1">
      <alignment horizontal="center"/>
      <protection/>
    </xf>
    <xf numFmtId="174" fontId="1" fillId="29" borderId="21" xfId="0" applyNumberFormat="1" applyFont="1" applyFill="1" applyBorder="1" applyAlignment="1" applyProtection="1">
      <alignment horizontal="right"/>
      <protection/>
    </xf>
    <xf numFmtId="174" fontId="1" fillId="34" borderId="21" xfId="0" applyNumberFormat="1" applyFont="1" applyFill="1" applyBorder="1" applyAlignment="1" applyProtection="1">
      <alignment horizontal="right"/>
      <protection/>
    </xf>
    <xf numFmtId="174" fontId="1" fillId="33" borderId="42" xfId="0" applyNumberFormat="1" applyFont="1" applyFill="1" applyBorder="1" applyAlignment="1" applyProtection="1">
      <alignment horizontal="center"/>
      <protection/>
    </xf>
    <xf numFmtId="174" fontId="1" fillId="32" borderId="21" xfId="0" applyNumberFormat="1" applyFont="1" applyFill="1" applyBorder="1" applyAlignment="1" applyProtection="1">
      <alignment horizontal="right" wrapText="1"/>
      <protection/>
    </xf>
    <xf numFmtId="174" fontId="1" fillId="29" borderId="21" xfId="0" applyNumberFormat="1" applyFont="1" applyFill="1" applyBorder="1" applyAlignment="1" applyProtection="1">
      <alignment horizontal="right" wrapText="1"/>
      <protection/>
    </xf>
    <xf numFmtId="174" fontId="1" fillId="34" borderId="21" xfId="0" applyNumberFormat="1" applyFont="1" applyFill="1" applyBorder="1" applyAlignment="1" applyProtection="1">
      <alignment horizontal="right" wrapText="1"/>
      <protection/>
    </xf>
    <xf numFmtId="174" fontId="1" fillId="0" borderId="37" xfId="0" applyNumberFormat="1" applyFont="1" applyFill="1" applyBorder="1" applyAlignment="1" applyProtection="1">
      <alignment horizontal="center"/>
      <protection/>
    </xf>
    <xf numFmtId="174" fontId="1" fillId="0" borderId="22" xfId="0" applyNumberFormat="1" applyFont="1" applyFill="1" applyBorder="1" applyAlignment="1" applyProtection="1">
      <alignment horizontal="center"/>
      <protection/>
    </xf>
    <xf numFmtId="174" fontId="1" fillId="0" borderId="38" xfId="0" applyNumberFormat="1" applyFont="1" applyFill="1" applyBorder="1" applyAlignment="1" applyProtection="1">
      <alignment horizontal="center"/>
      <protection/>
    </xf>
    <xf numFmtId="174" fontId="4" fillId="0" borderId="21" xfId="0" applyNumberFormat="1" applyFont="1" applyFill="1" applyBorder="1" applyAlignment="1" applyProtection="1">
      <alignment horizontal="right"/>
      <protection/>
    </xf>
    <xf numFmtId="174" fontId="4" fillId="30" borderId="42" xfId="0" applyNumberFormat="1" applyFont="1" applyFill="1" applyBorder="1" applyAlignment="1" applyProtection="1">
      <alignment horizontal="right"/>
      <protection/>
    </xf>
    <xf numFmtId="49" fontId="0" fillId="0" borderId="37" xfId="0" applyNumberFormat="1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 horizontal="center"/>
      <protection/>
    </xf>
    <xf numFmtId="49" fontId="0" fillId="0" borderId="23" xfId="0" applyNumberFormat="1" applyBorder="1" applyAlignment="1" applyProtection="1">
      <alignment horizontal="center"/>
      <protection/>
    </xf>
    <xf numFmtId="174" fontId="1" fillId="0" borderId="23" xfId="0" applyNumberFormat="1" applyFont="1" applyFill="1" applyBorder="1" applyAlignment="1" applyProtection="1">
      <alignment horizontal="center"/>
      <protection/>
    </xf>
    <xf numFmtId="174" fontId="1" fillId="34" borderId="42" xfId="0" applyNumberFormat="1" applyFont="1" applyFill="1" applyBorder="1" applyAlignment="1" applyProtection="1">
      <alignment horizontal="right" wrapText="1"/>
      <protection/>
    </xf>
    <xf numFmtId="174" fontId="1" fillId="20" borderId="12" xfId="0" applyNumberFormat="1" applyFont="1" applyFill="1" applyBorder="1" applyAlignment="1" applyProtection="1">
      <alignment horizontal="right"/>
      <protection/>
    </xf>
    <xf numFmtId="174" fontId="1" fillId="20" borderId="61" xfId="0" applyNumberFormat="1" applyFont="1" applyFill="1" applyBorder="1" applyAlignment="1" applyProtection="1">
      <alignment horizontal="right"/>
      <protection/>
    </xf>
    <xf numFmtId="174" fontId="1" fillId="0" borderId="38" xfId="0" applyNumberFormat="1" applyFont="1" applyFill="1" applyBorder="1" applyAlignment="1" applyProtection="1">
      <alignment horizontal="right"/>
      <protection/>
    </xf>
    <xf numFmtId="174" fontId="1" fillId="35" borderId="21" xfId="0" applyNumberFormat="1" applyFont="1" applyFill="1" applyBorder="1" applyAlignment="1" applyProtection="1">
      <alignment horizontal="right"/>
      <protection/>
    </xf>
    <xf numFmtId="174" fontId="1" fillId="20" borderId="42" xfId="0" applyNumberFormat="1" applyFont="1" applyFill="1" applyBorder="1" applyAlignment="1" applyProtection="1">
      <alignment horizontal="right"/>
      <protection/>
    </xf>
    <xf numFmtId="174" fontId="4" fillId="30" borderId="57" xfId="0" applyNumberFormat="1" applyFont="1" applyFill="1" applyBorder="1" applyAlignment="1" applyProtection="1">
      <alignment horizontal="right"/>
      <protection/>
    </xf>
    <xf numFmtId="174" fontId="4" fillId="30" borderId="58" xfId="0" applyNumberFormat="1" applyFont="1" applyFill="1" applyBorder="1" applyAlignment="1" applyProtection="1">
      <alignment horizontal="right"/>
      <protection/>
    </xf>
    <xf numFmtId="174" fontId="4" fillId="27" borderId="55" xfId="0" applyNumberFormat="1" applyFont="1" applyFill="1" applyBorder="1" applyAlignment="1" applyProtection="1">
      <alignment horizontal="right"/>
      <protection/>
    </xf>
    <xf numFmtId="174" fontId="4" fillId="27" borderId="62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" fontId="1" fillId="0" borderId="37" xfId="0" applyNumberFormat="1" applyFont="1" applyBorder="1" applyAlignment="1" applyProtection="1">
      <alignment horizontal="center"/>
      <protection/>
    </xf>
    <xf numFmtId="4" fontId="1" fillId="0" borderId="22" xfId="0" applyNumberFormat="1" applyFont="1" applyBorder="1" applyAlignment="1" applyProtection="1">
      <alignment horizontal="center"/>
      <protection/>
    </xf>
    <xf numFmtId="4" fontId="1" fillId="0" borderId="38" xfId="0" applyNumberFormat="1" applyFont="1" applyBorder="1" applyAlignment="1" applyProtection="1">
      <alignment horizontal="center"/>
      <protection/>
    </xf>
    <xf numFmtId="4" fontId="4" fillId="20" borderId="50" xfId="0" applyNumberFormat="1" applyFont="1" applyFill="1" applyBorder="1" applyAlignment="1" applyProtection="1">
      <alignment horizontal="center"/>
      <protection/>
    </xf>
    <xf numFmtId="174" fontId="4" fillId="31" borderId="50" xfId="0" applyNumberFormat="1" applyFont="1" applyFill="1" applyBorder="1" applyAlignment="1" applyProtection="1">
      <alignment horizontal="right"/>
      <protection/>
    </xf>
    <xf numFmtId="4" fontId="4" fillId="20" borderId="60" xfId="0" applyNumberFormat="1" applyFont="1" applyFill="1" applyBorder="1" applyAlignment="1" applyProtection="1">
      <alignment horizontal="center"/>
      <protection/>
    </xf>
    <xf numFmtId="4" fontId="1" fillId="0" borderId="23" xfId="0" applyNumberFormat="1" applyFont="1" applyBorder="1" applyAlignment="1" applyProtection="1">
      <alignment horizontal="center"/>
      <protection/>
    </xf>
    <xf numFmtId="4" fontId="1" fillId="0" borderId="37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center"/>
      <protection/>
    </xf>
    <xf numFmtId="4" fontId="1" fillId="0" borderId="23" xfId="0" applyNumberFormat="1" applyFont="1" applyFill="1" applyBorder="1" applyAlignment="1" applyProtection="1">
      <alignment horizontal="center"/>
      <protection/>
    </xf>
    <xf numFmtId="174" fontId="1" fillId="20" borderId="57" xfId="0" applyNumberFormat="1" applyFont="1" applyFill="1" applyBorder="1" applyAlignment="1" applyProtection="1">
      <alignment horizontal="right"/>
      <protection/>
    </xf>
    <xf numFmtId="174" fontId="1" fillId="20" borderId="58" xfId="0" applyNumberFormat="1" applyFont="1" applyFill="1" applyBorder="1" applyAlignment="1" applyProtection="1">
      <alignment horizontal="right"/>
      <protection/>
    </xf>
    <xf numFmtId="174" fontId="4" fillId="30" borderId="55" xfId="0" applyNumberFormat="1" applyFont="1" applyFill="1" applyBorder="1" applyAlignment="1" applyProtection="1">
      <alignment horizontal="right" vertical="center"/>
      <protection/>
    </xf>
    <xf numFmtId="174" fontId="4" fillId="30" borderId="62" xfId="0" applyNumberFormat="1" applyFont="1" applyFill="1" applyBorder="1" applyAlignment="1" applyProtection="1">
      <alignment horizontal="right" vertical="center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63" xfId="0" applyNumberFormat="1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57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26" fillId="27" borderId="23" xfId="0" applyNumberFormat="1" applyFont="1" applyFill="1" applyBorder="1" applyAlignment="1" applyProtection="1">
      <alignment horizontal="center"/>
      <protection/>
    </xf>
    <xf numFmtId="2" fontId="4" fillId="20" borderId="52" xfId="0" applyNumberFormat="1" applyFont="1" applyFill="1" applyBorder="1" applyAlignment="1" applyProtection="1">
      <alignment horizontal="center"/>
      <protection/>
    </xf>
    <xf numFmtId="2" fontId="4" fillId="20" borderId="53" xfId="0" applyNumberFormat="1" applyFont="1" applyFill="1" applyBorder="1" applyAlignment="1" applyProtection="1">
      <alignment horizontal="center"/>
      <protection/>
    </xf>
    <xf numFmtId="2" fontId="4" fillId="20" borderId="54" xfId="0" applyNumberFormat="1" applyFont="1" applyFill="1" applyBorder="1" applyAlignment="1" applyProtection="1">
      <alignment horizontal="center"/>
      <protection/>
    </xf>
    <xf numFmtId="174" fontId="4" fillId="30" borderId="52" xfId="0" applyNumberFormat="1" applyFont="1" applyFill="1" applyBorder="1" applyAlignment="1" applyProtection="1">
      <alignment horizontal="right"/>
      <protection/>
    </xf>
    <xf numFmtId="174" fontId="4" fillId="30" borderId="53" xfId="0" applyNumberFormat="1" applyFont="1" applyFill="1" applyBorder="1" applyAlignment="1" applyProtection="1">
      <alignment horizontal="right"/>
      <protection/>
    </xf>
    <xf numFmtId="174" fontId="4" fillId="30" borderId="54" xfId="0" applyNumberFormat="1" applyFont="1" applyFill="1" applyBorder="1" applyAlignment="1" applyProtection="1">
      <alignment horizontal="right"/>
      <protection/>
    </xf>
    <xf numFmtId="174" fontId="4" fillId="30" borderId="62" xfId="0" applyNumberFormat="1" applyFont="1" applyFill="1" applyBorder="1" applyAlignment="1" applyProtection="1">
      <alignment horizontal="right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49" fontId="1" fillId="0" borderId="43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37" xfId="0" applyNumberFormat="1" applyFont="1" applyBorder="1" applyAlignment="1" applyProtection="1">
      <alignment horizontal="center" vertical="top"/>
      <protection/>
    </xf>
    <xf numFmtId="49" fontId="1" fillId="0" borderId="22" xfId="0" applyNumberFormat="1" applyFont="1" applyBorder="1" applyAlignment="1" applyProtection="1">
      <alignment horizontal="center" vertical="top"/>
      <protection/>
    </xf>
    <xf numFmtId="49" fontId="1" fillId="0" borderId="23" xfId="0" applyNumberFormat="1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/>
      <protection/>
    </xf>
    <xf numFmtId="49" fontId="1" fillId="0" borderId="65" xfId="0" applyNumberFormat="1" applyFont="1" applyBorder="1" applyAlignment="1" applyProtection="1">
      <alignment horizontal="center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9" fontId="1" fillId="0" borderId="66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4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65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1" fillId="0" borderId="38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center"/>
      <protection/>
    </xf>
    <xf numFmtId="14" fontId="1" fillId="0" borderId="65" xfId="0" applyNumberFormat="1" applyFont="1" applyBorder="1" applyAlignment="1" applyProtection="1">
      <alignment horizontal="center"/>
      <protection/>
    </xf>
    <xf numFmtId="14" fontId="1" fillId="0" borderId="22" xfId="0" applyNumberFormat="1" applyFont="1" applyBorder="1" applyAlignment="1" applyProtection="1">
      <alignment horizontal="center"/>
      <protection/>
    </xf>
    <xf numFmtId="14" fontId="1" fillId="0" borderId="3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10" xfId="0" applyNumberFormat="1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15" xfId="0" applyNumberFormat="1" applyFont="1" applyFill="1" applyBorder="1" applyAlignment="1" applyProtection="1">
      <alignment horizontal="right"/>
      <protection/>
    </xf>
    <xf numFmtId="49" fontId="1" fillId="0" borderId="67" xfId="0" applyNumberFormat="1" applyFont="1" applyBorder="1" applyAlignment="1" applyProtection="1">
      <alignment horizontal="center"/>
      <protection/>
    </xf>
    <xf numFmtId="49" fontId="1" fillId="0" borderId="53" xfId="0" applyNumberFormat="1" applyFont="1" applyBorder="1" applyAlignment="1" applyProtection="1">
      <alignment horizontal="center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174" fontId="1" fillId="20" borderId="42" xfId="0" applyNumberFormat="1" applyFont="1" applyFill="1" applyBorder="1" applyAlignment="1" applyProtection="1">
      <alignment horizontal="center"/>
      <protection/>
    </xf>
    <xf numFmtId="174" fontId="1" fillId="35" borderId="21" xfId="0" applyNumberFormat="1" applyFont="1" applyFill="1" applyBorder="1" applyAlignment="1" applyProtection="1">
      <alignment horizontal="right" wrapText="1"/>
      <protection/>
    </xf>
    <xf numFmtId="174" fontId="26" fillId="20" borderId="21" xfId="0" applyNumberFormat="1" applyFont="1" applyFill="1" applyBorder="1" applyAlignment="1" applyProtection="1">
      <alignment horizontal="center"/>
      <protection/>
    </xf>
    <xf numFmtId="174" fontId="26" fillId="20" borderId="42" xfId="0" applyNumberFormat="1" applyFont="1" applyFill="1" applyBorder="1" applyAlignment="1" applyProtection="1">
      <alignment horizontal="center"/>
      <protection/>
    </xf>
    <xf numFmtId="174" fontId="1" fillId="4" borderId="21" xfId="0" applyNumberFormat="1" applyFont="1" applyFill="1" applyBorder="1" applyAlignment="1" applyProtection="1">
      <alignment horizontal="right" wrapText="1"/>
      <protection/>
    </xf>
    <xf numFmtId="174" fontId="1" fillId="0" borderId="21" xfId="0" applyNumberFormat="1" applyFont="1" applyFill="1" applyBorder="1" applyAlignment="1" applyProtection="1">
      <alignment horizontal="right" wrapText="1"/>
      <protection/>
    </xf>
    <xf numFmtId="174" fontId="26" fillId="35" borderId="37" xfId="0" applyNumberFormat="1" applyFont="1" applyFill="1" applyBorder="1" applyAlignment="1" applyProtection="1">
      <alignment horizontal="center"/>
      <protection/>
    </xf>
    <xf numFmtId="174" fontId="26" fillId="35" borderId="22" xfId="0" applyNumberFormat="1" applyFont="1" applyFill="1" applyBorder="1" applyAlignment="1" applyProtection="1">
      <alignment horizontal="center"/>
      <protection/>
    </xf>
    <xf numFmtId="174" fontId="26" fillId="35" borderId="23" xfId="0" applyNumberFormat="1" applyFont="1" applyFill="1" applyBorder="1" applyAlignment="1" applyProtection="1">
      <alignment horizontal="center"/>
      <protection/>
    </xf>
    <xf numFmtId="174" fontId="1" fillId="4" borderId="42" xfId="0" applyNumberFormat="1" applyFont="1" applyFill="1" applyBorder="1" applyAlignment="1" applyProtection="1">
      <alignment horizontal="right" wrapText="1"/>
      <protection/>
    </xf>
    <xf numFmtId="49" fontId="1" fillId="0" borderId="37" xfId="0" applyNumberFormat="1" applyFont="1" applyFill="1" applyBorder="1" applyAlignment="1" applyProtection="1">
      <alignment horizontal="center"/>
      <protection/>
    </xf>
    <xf numFmtId="49" fontId="1" fillId="0" borderId="23" xfId="0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247</xdr:row>
      <xdr:rowOff>38100</xdr:rowOff>
    </xdr:from>
    <xdr:to>
      <xdr:col>9</xdr:col>
      <xdr:colOff>228600</xdr:colOff>
      <xdr:row>247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2802552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112</xdr:row>
      <xdr:rowOff>38100</xdr:rowOff>
    </xdr:from>
    <xdr:to>
      <xdr:col>9</xdr:col>
      <xdr:colOff>228600</xdr:colOff>
      <xdr:row>112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929765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X269"/>
  <sheetViews>
    <sheetView showZeros="0" tabSelected="1" zoomScalePageLayoutView="0" workbookViewId="0" topLeftCell="A230">
      <selection activeCell="B250" sqref="B250"/>
    </sheetView>
  </sheetViews>
  <sheetFormatPr defaultColWidth="9.00390625" defaultRowHeight="12.75"/>
  <cols>
    <col min="1" max="1" width="0.875" style="4" customWidth="1"/>
    <col min="2" max="2" width="33.75390625" style="5" customWidth="1"/>
    <col min="3" max="3" width="5.00390625" style="5" customWidth="1"/>
    <col min="4" max="4" width="4.25390625" style="5" customWidth="1"/>
    <col min="5" max="5" width="4.75390625" style="5" customWidth="1"/>
    <col min="6" max="6" width="2.625" style="5" customWidth="1"/>
    <col min="7" max="7" width="2.125" style="5" customWidth="1"/>
    <col min="8" max="8" width="1.875" style="5" customWidth="1"/>
    <col min="9" max="9" width="5.00390625" style="5" customWidth="1"/>
    <col min="10" max="10" width="3.625" style="5" customWidth="1"/>
    <col min="11" max="11" width="2.625" style="5" customWidth="1"/>
    <col min="12" max="12" width="4.75390625" style="5" hidden="1" customWidth="1"/>
    <col min="13" max="24" width="5.75390625" style="7" customWidth="1"/>
    <col min="25" max="25" width="5.75390625" style="8" customWidth="1"/>
    <col min="26" max="27" width="5.75390625" style="7" customWidth="1"/>
    <col min="28" max="28" width="5.75390625" style="4" customWidth="1"/>
    <col min="29" max="30" width="5.75390625" style="7" customWidth="1"/>
    <col min="31" max="31" width="5.75390625" style="4" customWidth="1"/>
    <col min="32" max="33" width="5.75390625" style="7" customWidth="1"/>
    <col min="34" max="36" width="5.75390625" style="4" customWidth="1"/>
    <col min="37" max="37" width="30.25390625" style="2" hidden="1" customWidth="1"/>
    <col min="38" max="38" width="39.25390625" style="70" hidden="1" customWidth="1"/>
    <col min="39" max="48" width="16.75390625" style="1" hidden="1" customWidth="1"/>
    <col min="49" max="49" width="80.75390625" style="1" hidden="1" customWidth="1"/>
    <col min="50" max="50" width="9.125" style="1" hidden="1" customWidth="1"/>
    <col min="51" max="16384" width="9.125" style="4" customWidth="1"/>
  </cols>
  <sheetData>
    <row r="1" ht="4.5" customHeight="1"/>
    <row r="2" spans="2:3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2:37" ht="12.75">
      <c r="B3" s="375" t="s">
        <v>0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K3" s="107"/>
    </row>
    <row r="4" spans="2:37" ht="12.75">
      <c r="B4" s="375" t="s">
        <v>77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K4" s="107"/>
    </row>
    <row r="5" spans="2:37" ht="12.75">
      <c r="B5" s="375" t="s">
        <v>78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K5" s="107" t="s">
        <v>126</v>
      </c>
    </row>
    <row r="6" spans="2:37" ht="13.5" thickBot="1">
      <c r="B6" s="376" t="s">
        <v>79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7"/>
      <c r="AH6" s="378" t="s">
        <v>1</v>
      </c>
      <c r="AI6" s="379"/>
      <c r="AJ6" s="380"/>
      <c r="AK6" s="32"/>
    </row>
    <row r="7" spans="3:38" ht="12.75">
      <c r="C7" s="6"/>
      <c r="D7" s="6"/>
      <c r="E7" s="6"/>
      <c r="F7" s="6"/>
      <c r="G7" s="6"/>
      <c r="H7" s="6"/>
      <c r="I7" s="6"/>
      <c r="J7" s="6"/>
      <c r="P7" s="1"/>
      <c r="S7" s="1"/>
      <c r="AC7" s="9"/>
      <c r="AD7" s="381" t="s">
        <v>2</v>
      </c>
      <c r="AE7" s="381"/>
      <c r="AF7" s="381"/>
      <c r="AG7" s="382"/>
      <c r="AH7" s="383" t="s">
        <v>3</v>
      </c>
      <c r="AI7" s="384"/>
      <c r="AJ7" s="385"/>
      <c r="AK7" s="32"/>
      <c r="AL7" s="70" t="s">
        <v>18</v>
      </c>
    </row>
    <row r="8" spans="3:38" ht="12.75">
      <c r="C8" s="10"/>
      <c r="D8" s="10"/>
      <c r="E8" s="10"/>
      <c r="F8" s="10"/>
      <c r="G8" s="10"/>
      <c r="H8" s="10"/>
      <c r="I8" s="10"/>
      <c r="J8" s="10"/>
      <c r="K8" s="11"/>
      <c r="L8" s="11"/>
      <c r="M8" s="12"/>
      <c r="N8" s="12"/>
      <c r="O8" s="13" t="s">
        <v>4</v>
      </c>
      <c r="P8" s="369" t="s">
        <v>124</v>
      </c>
      <c r="Q8" s="369"/>
      <c r="R8" s="369"/>
      <c r="S8" s="369"/>
      <c r="T8" s="369"/>
      <c r="U8" s="369"/>
      <c r="V8" s="369"/>
      <c r="W8" s="14"/>
      <c r="X8" s="14"/>
      <c r="Y8" s="15"/>
      <c r="Z8" s="14"/>
      <c r="AA8" s="14"/>
      <c r="AB8" s="16"/>
      <c r="AC8" s="14"/>
      <c r="AD8" s="17"/>
      <c r="AE8" s="356" t="s">
        <v>5</v>
      </c>
      <c r="AF8" s="356"/>
      <c r="AG8" s="357"/>
      <c r="AH8" s="370">
        <v>44927</v>
      </c>
      <c r="AI8" s="371"/>
      <c r="AJ8" s="372"/>
      <c r="AK8" s="32"/>
      <c r="AL8" s="70" t="s">
        <v>33</v>
      </c>
    </row>
    <row r="9" spans="3:37" ht="12.75"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12"/>
      <c r="O9" s="13"/>
      <c r="P9" s="117"/>
      <c r="Q9" s="117"/>
      <c r="R9" s="117"/>
      <c r="S9" s="117"/>
      <c r="T9" s="117"/>
      <c r="U9" s="117"/>
      <c r="V9" s="117"/>
      <c r="W9" s="14"/>
      <c r="X9" s="14"/>
      <c r="Y9" s="15"/>
      <c r="Z9" s="14"/>
      <c r="AA9" s="14"/>
      <c r="AB9" s="16"/>
      <c r="AC9" s="14"/>
      <c r="AD9" s="17"/>
      <c r="AE9" s="76"/>
      <c r="AF9" s="76"/>
      <c r="AG9" s="77"/>
      <c r="AH9" s="365"/>
      <c r="AI9" s="366"/>
      <c r="AJ9" s="367"/>
      <c r="AK9" s="32"/>
    </row>
    <row r="10" spans="2:49" ht="37.5" customHeight="1">
      <c r="B10" s="373" t="s">
        <v>80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 t="s">
        <v>125</v>
      </c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56" t="s">
        <v>6</v>
      </c>
      <c r="AF10" s="356"/>
      <c r="AG10" s="357"/>
      <c r="AH10" s="365" t="s">
        <v>130</v>
      </c>
      <c r="AI10" s="366"/>
      <c r="AJ10" s="367"/>
      <c r="AK10" s="32"/>
      <c r="AL10" s="70" t="s">
        <v>128</v>
      </c>
      <c r="AW10" s="114" t="s">
        <v>125</v>
      </c>
    </row>
    <row r="11" spans="2:37" ht="12.75">
      <c r="B11" s="363" t="s">
        <v>81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56" t="s">
        <v>82</v>
      </c>
      <c r="AF11" s="356"/>
      <c r="AG11" s="357"/>
      <c r="AH11" s="365" t="s">
        <v>129</v>
      </c>
      <c r="AI11" s="366"/>
      <c r="AJ11" s="367"/>
      <c r="AK11" s="32"/>
    </row>
    <row r="12" spans="2:49" ht="12.75">
      <c r="B12" s="355" t="s">
        <v>7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68" t="s">
        <v>134</v>
      </c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56" t="s">
        <v>94</v>
      </c>
      <c r="AF12" s="356"/>
      <c r="AG12" s="357"/>
      <c r="AH12" s="365" t="s">
        <v>135</v>
      </c>
      <c r="AI12" s="366"/>
      <c r="AJ12" s="367"/>
      <c r="AK12" s="32"/>
      <c r="AL12" s="70" t="s">
        <v>131</v>
      </c>
      <c r="AW12" s="114" t="s">
        <v>134</v>
      </c>
    </row>
    <row r="13" spans="2:37" ht="12.75">
      <c r="B13" s="355" t="s">
        <v>95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19"/>
      <c r="P13" s="19"/>
      <c r="Q13" s="19"/>
      <c r="R13" s="19"/>
      <c r="S13" s="19"/>
      <c r="T13" s="19"/>
      <c r="U13" s="19"/>
      <c r="V13" s="19"/>
      <c r="W13" s="19"/>
      <c r="X13" s="19"/>
      <c r="Z13" s="19"/>
      <c r="AA13" s="19"/>
      <c r="AC13" s="19"/>
      <c r="AD13" s="20"/>
      <c r="AE13" s="356"/>
      <c r="AF13" s="356"/>
      <c r="AG13" s="357"/>
      <c r="AH13" s="358"/>
      <c r="AI13" s="185"/>
      <c r="AJ13" s="359"/>
      <c r="AK13" s="32"/>
    </row>
    <row r="14" spans="2:38" ht="13.5" thickBot="1">
      <c r="B14" s="355" t="s">
        <v>8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19"/>
      <c r="P14" s="19"/>
      <c r="Q14" s="19"/>
      <c r="R14" s="19"/>
      <c r="S14" s="19"/>
      <c r="T14" s="19"/>
      <c r="U14" s="19"/>
      <c r="V14" s="19"/>
      <c r="W14" s="19"/>
      <c r="X14" s="19"/>
      <c r="Z14" s="19"/>
      <c r="AA14" s="19"/>
      <c r="AC14" s="19"/>
      <c r="AD14" s="20"/>
      <c r="AE14" s="356" t="s">
        <v>9</v>
      </c>
      <c r="AF14" s="356"/>
      <c r="AG14" s="357"/>
      <c r="AH14" s="360" t="s">
        <v>10</v>
      </c>
      <c r="AI14" s="361"/>
      <c r="AJ14" s="362"/>
      <c r="AK14" s="32"/>
      <c r="AL14" s="70" t="s">
        <v>127</v>
      </c>
    </row>
    <row r="15" spans="2:38" ht="15">
      <c r="B15" s="325" t="s">
        <v>57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21"/>
      <c r="AI15" s="21"/>
      <c r="AJ15" s="21"/>
      <c r="AK15" s="108"/>
      <c r="AL15" s="70" t="s">
        <v>133</v>
      </c>
    </row>
    <row r="16" spans="2:38" ht="12.75"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23"/>
      <c r="M16" s="24"/>
      <c r="N16" s="24"/>
      <c r="O16" s="24"/>
      <c r="P16" s="24"/>
      <c r="Q16" s="25"/>
      <c r="R16" s="25"/>
      <c r="S16" s="25"/>
      <c r="T16" s="25"/>
      <c r="U16" s="25"/>
      <c r="V16" s="25"/>
      <c r="W16" s="25"/>
      <c r="X16" s="25"/>
      <c r="Y16" s="15"/>
      <c r="Z16" s="25"/>
      <c r="AA16" s="25"/>
      <c r="AB16" s="16"/>
      <c r="AC16" s="25"/>
      <c r="AD16" s="25"/>
      <c r="AF16" s="25"/>
      <c r="AG16" s="25"/>
      <c r="AL16" s="70" t="s">
        <v>132</v>
      </c>
    </row>
    <row r="17" spans="2:38" s="1" customFormat="1" ht="11.25" customHeight="1">
      <c r="B17" s="346" t="s">
        <v>13</v>
      </c>
      <c r="C17" s="347" t="s">
        <v>84</v>
      </c>
      <c r="D17" s="348" t="s">
        <v>83</v>
      </c>
      <c r="E17" s="349"/>
      <c r="F17" s="349"/>
      <c r="G17" s="349"/>
      <c r="H17" s="349"/>
      <c r="I17" s="349"/>
      <c r="J17" s="349"/>
      <c r="K17" s="349"/>
      <c r="L17" s="346"/>
      <c r="M17" s="251" t="s">
        <v>64</v>
      </c>
      <c r="N17" s="350"/>
      <c r="O17" s="350"/>
      <c r="P17" s="351"/>
      <c r="Q17" s="352" t="s">
        <v>69</v>
      </c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4"/>
      <c r="AG17" s="251" t="s">
        <v>63</v>
      </c>
      <c r="AH17" s="350"/>
      <c r="AI17" s="350"/>
      <c r="AJ17" s="350"/>
      <c r="AK17" s="71"/>
      <c r="AL17" s="70"/>
    </row>
    <row r="18" spans="2:38" s="1" customFormat="1" ht="11.25">
      <c r="B18" s="346"/>
      <c r="C18" s="347"/>
      <c r="D18" s="348"/>
      <c r="E18" s="349"/>
      <c r="F18" s="349"/>
      <c r="G18" s="349"/>
      <c r="H18" s="349"/>
      <c r="I18" s="349"/>
      <c r="J18" s="349"/>
      <c r="K18" s="349"/>
      <c r="L18" s="346"/>
      <c r="M18" s="251"/>
      <c r="N18" s="350"/>
      <c r="O18" s="350"/>
      <c r="P18" s="351"/>
      <c r="Q18" s="250" t="s">
        <v>85</v>
      </c>
      <c r="R18" s="250"/>
      <c r="S18" s="250"/>
      <c r="T18" s="250"/>
      <c r="U18" s="250" t="s">
        <v>66</v>
      </c>
      <c r="V18" s="250"/>
      <c r="W18" s="250"/>
      <c r="X18" s="250"/>
      <c r="Y18" s="338" t="s">
        <v>71</v>
      </c>
      <c r="Z18" s="338"/>
      <c r="AA18" s="338"/>
      <c r="AB18" s="338"/>
      <c r="AC18" s="338" t="s">
        <v>15</v>
      </c>
      <c r="AD18" s="338"/>
      <c r="AE18" s="338"/>
      <c r="AF18" s="338"/>
      <c r="AG18" s="251"/>
      <c r="AH18" s="350"/>
      <c r="AI18" s="350"/>
      <c r="AJ18" s="350"/>
      <c r="AK18" s="71"/>
      <c r="AL18" s="70"/>
    </row>
    <row r="19" spans="2:38" s="1" customFormat="1" ht="33.75">
      <c r="B19" s="346"/>
      <c r="C19" s="347"/>
      <c r="D19" s="348"/>
      <c r="E19" s="349"/>
      <c r="F19" s="349"/>
      <c r="G19" s="349"/>
      <c r="H19" s="349"/>
      <c r="I19" s="349"/>
      <c r="J19" s="349"/>
      <c r="K19" s="349"/>
      <c r="L19" s="346"/>
      <c r="M19" s="251"/>
      <c r="N19" s="350"/>
      <c r="O19" s="350"/>
      <c r="P19" s="351"/>
      <c r="Q19" s="250"/>
      <c r="R19" s="250"/>
      <c r="S19" s="250"/>
      <c r="T19" s="250"/>
      <c r="U19" s="250"/>
      <c r="V19" s="250"/>
      <c r="W19" s="250"/>
      <c r="X19" s="250"/>
      <c r="Y19" s="338"/>
      <c r="Z19" s="338"/>
      <c r="AA19" s="338"/>
      <c r="AB19" s="338"/>
      <c r="AC19" s="338"/>
      <c r="AD19" s="338"/>
      <c r="AE19" s="338"/>
      <c r="AF19" s="338"/>
      <c r="AG19" s="251"/>
      <c r="AH19" s="350"/>
      <c r="AI19" s="350"/>
      <c r="AJ19" s="350"/>
      <c r="AK19" s="71" t="s">
        <v>121</v>
      </c>
      <c r="AL19" s="70"/>
    </row>
    <row r="20" spans="2:38" s="1" customFormat="1" ht="11.25">
      <c r="B20" s="346"/>
      <c r="C20" s="347"/>
      <c r="D20" s="348"/>
      <c r="E20" s="349"/>
      <c r="F20" s="349"/>
      <c r="G20" s="349"/>
      <c r="H20" s="349"/>
      <c r="I20" s="349"/>
      <c r="J20" s="349"/>
      <c r="K20" s="349"/>
      <c r="L20" s="346"/>
      <c r="M20" s="251"/>
      <c r="N20" s="350"/>
      <c r="O20" s="350"/>
      <c r="P20" s="351"/>
      <c r="Q20" s="250"/>
      <c r="R20" s="250"/>
      <c r="S20" s="250"/>
      <c r="T20" s="250"/>
      <c r="U20" s="250"/>
      <c r="V20" s="250"/>
      <c r="W20" s="250"/>
      <c r="X20" s="250"/>
      <c r="Y20" s="338"/>
      <c r="Z20" s="338"/>
      <c r="AA20" s="338"/>
      <c r="AB20" s="338"/>
      <c r="AC20" s="338"/>
      <c r="AD20" s="338"/>
      <c r="AE20" s="338"/>
      <c r="AF20" s="338"/>
      <c r="AG20" s="251"/>
      <c r="AH20" s="350"/>
      <c r="AI20" s="350"/>
      <c r="AJ20" s="350"/>
      <c r="AK20" s="71"/>
      <c r="AL20" s="70"/>
    </row>
    <row r="21" spans="2:37" ht="13.5" thickBot="1">
      <c r="B21" s="120">
        <v>1</v>
      </c>
      <c r="C21" s="121">
        <v>2</v>
      </c>
      <c r="D21" s="339">
        <v>3</v>
      </c>
      <c r="E21" s="216"/>
      <c r="F21" s="216"/>
      <c r="G21" s="216"/>
      <c r="H21" s="216"/>
      <c r="I21" s="216"/>
      <c r="J21" s="216"/>
      <c r="K21" s="216"/>
      <c r="L21" s="340"/>
      <c r="M21" s="235" t="s">
        <v>17</v>
      </c>
      <c r="N21" s="341"/>
      <c r="O21" s="341"/>
      <c r="P21" s="342"/>
      <c r="Q21" s="235" t="s">
        <v>18</v>
      </c>
      <c r="R21" s="341"/>
      <c r="S21" s="341"/>
      <c r="T21" s="342"/>
      <c r="U21" s="235" t="s">
        <v>19</v>
      </c>
      <c r="V21" s="341"/>
      <c r="W21" s="341"/>
      <c r="X21" s="342"/>
      <c r="Y21" s="343" t="s">
        <v>20</v>
      </c>
      <c r="Z21" s="344"/>
      <c r="AA21" s="344"/>
      <c r="AB21" s="345"/>
      <c r="AC21" s="234" t="s">
        <v>21</v>
      </c>
      <c r="AD21" s="234"/>
      <c r="AE21" s="234"/>
      <c r="AF21" s="234"/>
      <c r="AG21" s="234" t="s">
        <v>22</v>
      </c>
      <c r="AH21" s="234"/>
      <c r="AI21" s="234"/>
      <c r="AJ21" s="235"/>
      <c r="AK21" s="74"/>
    </row>
    <row r="22" spans="2:50" s="26" customFormat="1" ht="12.75">
      <c r="B22" s="131" t="s">
        <v>86</v>
      </c>
      <c r="C22" s="94" t="s">
        <v>23</v>
      </c>
      <c r="D22" s="331" t="s">
        <v>24</v>
      </c>
      <c r="E22" s="332"/>
      <c r="F22" s="332"/>
      <c r="G22" s="332"/>
      <c r="H22" s="332"/>
      <c r="I22" s="332"/>
      <c r="J22" s="332"/>
      <c r="K22" s="332"/>
      <c r="L22" s="333"/>
      <c r="M22" s="334">
        <v>22192516131.27</v>
      </c>
      <c r="N22" s="335"/>
      <c r="O22" s="335"/>
      <c r="P22" s="336"/>
      <c r="Q22" s="334">
        <v>22893234767.77</v>
      </c>
      <c r="R22" s="335"/>
      <c r="S22" s="335"/>
      <c r="T22" s="336"/>
      <c r="U22" s="334"/>
      <c r="V22" s="335"/>
      <c r="W22" s="335"/>
      <c r="X22" s="336"/>
      <c r="Y22" s="240"/>
      <c r="Z22" s="240"/>
      <c r="AA22" s="240"/>
      <c r="AB22" s="240"/>
      <c r="AC22" s="240">
        <v>22893234767.77</v>
      </c>
      <c r="AD22" s="240"/>
      <c r="AE22" s="240"/>
      <c r="AF22" s="240"/>
      <c r="AG22" s="240"/>
      <c r="AH22" s="240"/>
      <c r="AI22" s="240"/>
      <c r="AJ22" s="337"/>
      <c r="AK22" s="73" t="s">
        <v>109</v>
      </c>
      <c r="AL22" s="44" t="s">
        <v>108</v>
      </c>
      <c r="AM22" s="109" t="s">
        <v>122</v>
      </c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</row>
    <row r="23" spans="2:50" s="27" customFormat="1" ht="12.75">
      <c r="B23" s="132" t="s">
        <v>25</v>
      </c>
      <c r="C23" s="95"/>
      <c r="D23" s="226"/>
      <c r="E23" s="227"/>
      <c r="F23" s="227"/>
      <c r="G23" s="227"/>
      <c r="H23" s="227"/>
      <c r="I23" s="227"/>
      <c r="J23" s="227"/>
      <c r="K23" s="227"/>
      <c r="L23" s="228"/>
      <c r="M23" s="231"/>
      <c r="N23" s="232"/>
      <c r="O23" s="232"/>
      <c r="P23" s="233"/>
      <c r="Q23" s="231"/>
      <c r="R23" s="232"/>
      <c r="S23" s="232"/>
      <c r="T23" s="233"/>
      <c r="U23" s="231"/>
      <c r="V23" s="232"/>
      <c r="W23" s="232"/>
      <c r="X23" s="233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9"/>
      <c r="AK23" s="73"/>
      <c r="AL23" s="43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</row>
    <row r="24" spans="2:50" s="65" customFormat="1" ht="32.25">
      <c r="B24" s="133" t="s">
        <v>138</v>
      </c>
      <c r="C24" s="105" t="s">
        <v>23</v>
      </c>
      <c r="D24" s="179" t="s">
        <v>136</v>
      </c>
      <c r="E24" s="180"/>
      <c r="F24" s="180"/>
      <c r="G24" s="180"/>
      <c r="H24" s="180"/>
      <c r="I24" s="180"/>
      <c r="J24" s="180"/>
      <c r="K24" s="180"/>
      <c r="L24" s="330"/>
      <c r="M24" s="175">
        <v>22192516131.27</v>
      </c>
      <c r="N24" s="176"/>
      <c r="O24" s="176"/>
      <c r="P24" s="177"/>
      <c r="Q24" s="175">
        <v>22893234767.77</v>
      </c>
      <c r="R24" s="176"/>
      <c r="S24" s="176"/>
      <c r="T24" s="177"/>
      <c r="U24" s="175"/>
      <c r="V24" s="176"/>
      <c r="W24" s="176"/>
      <c r="X24" s="177"/>
      <c r="Y24" s="175"/>
      <c r="Z24" s="176"/>
      <c r="AA24" s="176"/>
      <c r="AB24" s="177"/>
      <c r="AC24" s="175">
        <v>22893234767.77</v>
      </c>
      <c r="AD24" s="176"/>
      <c r="AE24" s="176"/>
      <c r="AF24" s="177"/>
      <c r="AG24" s="175">
        <v>0</v>
      </c>
      <c r="AH24" s="176"/>
      <c r="AI24" s="176"/>
      <c r="AJ24" s="178"/>
      <c r="AK24" s="112"/>
      <c r="AL24" s="110" t="s">
        <v>137</v>
      </c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</row>
    <row r="25" spans="2:50" s="65" customFormat="1" ht="21.75">
      <c r="B25" s="134" t="s">
        <v>141</v>
      </c>
      <c r="C25" s="106" t="s">
        <v>23</v>
      </c>
      <c r="D25" s="197" t="s">
        <v>139</v>
      </c>
      <c r="E25" s="198"/>
      <c r="F25" s="198"/>
      <c r="G25" s="198"/>
      <c r="H25" s="198"/>
      <c r="I25" s="198"/>
      <c r="J25" s="198"/>
      <c r="K25" s="198"/>
      <c r="L25" s="199"/>
      <c r="M25" s="194">
        <v>13723629500</v>
      </c>
      <c r="N25" s="195"/>
      <c r="O25" s="195"/>
      <c r="P25" s="200"/>
      <c r="Q25" s="194">
        <v>14251501969.99</v>
      </c>
      <c r="R25" s="195"/>
      <c r="S25" s="195"/>
      <c r="T25" s="200"/>
      <c r="U25" s="194"/>
      <c r="V25" s="195"/>
      <c r="W25" s="195"/>
      <c r="X25" s="200"/>
      <c r="Y25" s="194"/>
      <c r="Z25" s="195"/>
      <c r="AA25" s="195"/>
      <c r="AB25" s="200"/>
      <c r="AC25" s="194">
        <v>14251501969.99</v>
      </c>
      <c r="AD25" s="195"/>
      <c r="AE25" s="195"/>
      <c r="AF25" s="200"/>
      <c r="AG25" s="194">
        <v>0</v>
      </c>
      <c r="AH25" s="195"/>
      <c r="AI25" s="195"/>
      <c r="AJ25" s="196"/>
      <c r="AK25" s="112"/>
      <c r="AL25" s="110" t="s">
        <v>140</v>
      </c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</row>
    <row r="26" spans="2:50" s="65" customFormat="1" ht="12.75">
      <c r="B26" s="134" t="s">
        <v>144</v>
      </c>
      <c r="C26" s="106" t="s">
        <v>23</v>
      </c>
      <c r="D26" s="197" t="s">
        <v>142</v>
      </c>
      <c r="E26" s="198"/>
      <c r="F26" s="198"/>
      <c r="G26" s="198"/>
      <c r="H26" s="198"/>
      <c r="I26" s="198"/>
      <c r="J26" s="198"/>
      <c r="K26" s="198"/>
      <c r="L26" s="199"/>
      <c r="M26" s="194">
        <v>11848265300</v>
      </c>
      <c r="N26" s="195"/>
      <c r="O26" s="195"/>
      <c r="P26" s="200"/>
      <c r="Q26" s="194">
        <v>12285978692.38</v>
      </c>
      <c r="R26" s="195"/>
      <c r="S26" s="195"/>
      <c r="T26" s="200"/>
      <c r="U26" s="194"/>
      <c r="V26" s="195"/>
      <c r="W26" s="195"/>
      <c r="X26" s="200"/>
      <c r="Y26" s="194"/>
      <c r="Z26" s="195"/>
      <c r="AA26" s="195"/>
      <c r="AB26" s="200"/>
      <c r="AC26" s="194">
        <v>12285978692.38</v>
      </c>
      <c r="AD26" s="195"/>
      <c r="AE26" s="195"/>
      <c r="AF26" s="200"/>
      <c r="AG26" s="194">
        <v>0</v>
      </c>
      <c r="AH26" s="195"/>
      <c r="AI26" s="195"/>
      <c r="AJ26" s="196"/>
      <c r="AK26" s="112"/>
      <c r="AL26" s="110" t="s">
        <v>143</v>
      </c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</row>
    <row r="27" spans="2:50" s="65" customFormat="1" ht="12.75">
      <c r="B27" s="134" t="s">
        <v>147</v>
      </c>
      <c r="C27" s="106" t="s">
        <v>23</v>
      </c>
      <c r="D27" s="197" t="s">
        <v>145</v>
      </c>
      <c r="E27" s="198"/>
      <c r="F27" s="198"/>
      <c r="G27" s="198"/>
      <c r="H27" s="198"/>
      <c r="I27" s="198"/>
      <c r="J27" s="198"/>
      <c r="K27" s="198"/>
      <c r="L27" s="199"/>
      <c r="M27" s="194">
        <v>5405742900</v>
      </c>
      <c r="N27" s="195"/>
      <c r="O27" s="195"/>
      <c r="P27" s="200"/>
      <c r="Q27" s="194">
        <v>5555893367.92</v>
      </c>
      <c r="R27" s="195"/>
      <c r="S27" s="195"/>
      <c r="T27" s="200"/>
      <c r="U27" s="194"/>
      <c r="V27" s="195"/>
      <c r="W27" s="195"/>
      <c r="X27" s="200"/>
      <c r="Y27" s="194"/>
      <c r="Z27" s="195"/>
      <c r="AA27" s="195"/>
      <c r="AB27" s="200"/>
      <c r="AC27" s="194">
        <v>5555893367.92</v>
      </c>
      <c r="AD27" s="195"/>
      <c r="AE27" s="195"/>
      <c r="AF27" s="200"/>
      <c r="AG27" s="194">
        <v>0</v>
      </c>
      <c r="AH27" s="195"/>
      <c r="AI27" s="195"/>
      <c r="AJ27" s="196"/>
      <c r="AK27" s="112"/>
      <c r="AL27" s="110" t="s">
        <v>146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</row>
    <row r="28" spans="2:50" s="65" customFormat="1" ht="42.75">
      <c r="B28" s="134" t="s">
        <v>150</v>
      </c>
      <c r="C28" s="106" t="s">
        <v>23</v>
      </c>
      <c r="D28" s="197" t="s">
        <v>148</v>
      </c>
      <c r="E28" s="198"/>
      <c r="F28" s="198"/>
      <c r="G28" s="198"/>
      <c r="H28" s="198"/>
      <c r="I28" s="198"/>
      <c r="J28" s="198"/>
      <c r="K28" s="198"/>
      <c r="L28" s="199"/>
      <c r="M28" s="194">
        <v>5405742900</v>
      </c>
      <c r="N28" s="195"/>
      <c r="O28" s="195"/>
      <c r="P28" s="200"/>
      <c r="Q28" s="194">
        <v>5555893367.92</v>
      </c>
      <c r="R28" s="195"/>
      <c r="S28" s="195"/>
      <c r="T28" s="200"/>
      <c r="U28" s="194"/>
      <c r="V28" s="195"/>
      <c r="W28" s="195"/>
      <c r="X28" s="200"/>
      <c r="Y28" s="194"/>
      <c r="Z28" s="195"/>
      <c r="AA28" s="195"/>
      <c r="AB28" s="200"/>
      <c r="AC28" s="194">
        <v>5555893367.92</v>
      </c>
      <c r="AD28" s="195"/>
      <c r="AE28" s="195"/>
      <c r="AF28" s="200"/>
      <c r="AG28" s="194">
        <v>0</v>
      </c>
      <c r="AH28" s="195"/>
      <c r="AI28" s="195"/>
      <c r="AJ28" s="196"/>
      <c r="AK28" s="112"/>
      <c r="AL28" s="110" t="s">
        <v>149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</row>
    <row r="29" spans="2:50" s="65" customFormat="1" ht="56.25">
      <c r="B29" s="129" t="s">
        <v>152</v>
      </c>
      <c r="C29" s="93" t="s">
        <v>23</v>
      </c>
      <c r="D29" s="184" t="s">
        <v>151</v>
      </c>
      <c r="E29" s="185"/>
      <c r="F29" s="185"/>
      <c r="G29" s="185"/>
      <c r="H29" s="185"/>
      <c r="I29" s="185"/>
      <c r="J29" s="185"/>
      <c r="K29" s="185"/>
      <c r="L29" s="186"/>
      <c r="M29" s="187">
        <v>815676300</v>
      </c>
      <c r="N29" s="188"/>
      <c r="O29" s="188"/>
      <c r="P29" s="189"/>
      <c r="Q29" s="187">
        <v>964779587.13</v>
      </c>
      <c r="R29" s="188"/>
      <c r="S29" s="188"/>
      <c r="T29" s="189"/>
      <c r="U29" s="187"/>
      <c r="V29" s="188"/>
      <c r="W29" s="188"/>
      <c r="X29" s="189"/>
      <c r="Y29" s="190"/>
      <c r="Z29" s="190"/>
      <c r="AA29" s="190"/>
      <c r="AB29" s="190"/>
      <c r="AC29" s="191">
        <f>Q29+U29+Y29</f>
        <v>964779587.13</v>
      </c>
      <c r="AD29" s="192"/>
      <c r="AE29" s="192"/>
      <c r="AF29" s="193"/>
      <c r="AG29" s="182">
        <v>0</v>
      </c>
      <c r="AH29" s="182"/>
      <c r="AI29" s="182"/>
      <c r="AJ29" s="183"/>
      <c r="AK29" s="32"/>
      <c r="AL29" s="43" t="s">
        <v>151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2:50" s="65" customFormat="1" ht="56.25">
      <c r="B30" s="129" t="s">
        <v>154</v>
      </c>
      <c r="C30" s="93" t="s">
        <v>23</v>
      </c>
      <c r="D30" s="184" t="s">
        <v>153</v>
      </c>
      <c r="E30" s="185"/>
      <c r="F30" s="185"/>
      <c r="G30" s="185"/>
      <c r="H30" s="185"/>
      <c r="I30" s="185"/>
      <c r="J30" s="185"/>
      <c r="K30" s="185"/>
      <c r="L30" s="186"/>
      <c r="M30" s="187">
        <v>4590066600</v>
      </c>
      <c r="N30" s="188"/>
      <c r="O30" s="188"/>
      <c r="P30" s="189"/>
      <c r="Q30" s="187">
        <v>4591113780.79</v>
      </c>
      <c r="R30" s="188"/>
      <c r="S30" s="188"/>
      <c r="T30" s="189"/>
      <c r="U30" s="187"/>
      <c r="V30" s="188"/>
      <c r="W30" s="188"/>
      <c r="X30" s="189"/>
      <c r="Y30" s="190"/>
      <c r="Z30" s="190"/>
      <c r="AA30" s="190"/>
      <c r="AB30" s="190"/>
      <c r="AC30" s="191">
        <f>Q30+U30+Y30</f>
        <v>4591113780.79</v>
      </c>
      <c r="AD30" s="192"/>
      <c r="AE30" s="192"/>
      <c r="AF30" s="193"/>
      <c r="AG30" s="182">
        <v>0</v>
      </c>
      <c r="AH30" s="182"/>
      <c r="AI30" s="182"/>
      <c r="AJ30" s="183"/>
      <c r="AK30" s="32"/>
      <c r="AL30" s="43" t="s">
        <v>153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2:50" s="65" customFormat="1" ht="12.75">
      <c r="B31" s="134" t="s">
        <v>157</v>
      </c>
      <c r="C31" s="106" t="s">
        <v>23</v>
      </c>
      <c r="D31" s="197" t="s">
        <v>155</v>
      </c>
      <c r="E31" s="198"/>
      <c r="F31" s="198"/>
      <c r="G31" s="198"/>
      <c r="H31" s="198"/>
      <c r="I31" s="198"/>
      <c r="J31" s="198"/>
      <c r="K31" s="198"/>
      <c r="L31" s="199"/>
      <c r="M31" s="194">
        <v>6442522400</v>
      </c>
      <c r="N31" s="195"/>
      <c r="O31" s="195"/>
      <c r="P31" s="200"/>
      <c r="Q31" s="194">
        <v>6730085324.46</v>
      </c>
      <c r="R31" s="195"/>
      <c r="S31" s="195"/>
      <c r="T31" s="200"/>
      <c r="U31" s="194"/>
      <c r="V31" s="195"/>
      <c r="W31" s="195"/>
      <c r="X31" s="200"/>
      <c r="Y31" s="194"/>
      <c r="Z31" s="195"/>
      <c r="AA31" s="195"/>
      <c r="AB31" s="200"/>
      <c r="AC31" s="194">
        <v>6730085324.46</v>
      </c>
      <c r="AD31" s="195"/>
      <c r="AE31" s="195"/>
      <c r="AF31" s="200"/>
      <c r="AG31" s="194">
        <v>0</v>
      </c>
      <c r="AH31" s="195"/>
      <c r="AI31" s="195"/>
      <c r="AJ31" s="196"/>
      <c r="AK31" s="112"/>
      <c r="AL31" s="110" t="s">
        <v>156</v>
      </c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</row>
    <row r="32" spans="2:50" s="65" customFormat="1" ht="90">
      <c r="B32" s="129" t="s">
        <v>159</v>
      </c>
      <c r="C32" s="93" t="s">
        <v>23</v>
      </c>
      <c r="D32" s="184" t="s">
        <v>158</v>
      </c>
      <c r="E32" s="185"/>
      <c r="F32" s="185"/>
      <c r="G32" s="185"/>
      <c r="H32" s="185"/>
      <c r="I32" s="185"/>
      <c r="J32" s="185"/>
      <c r="K32" s="185"/>
      <c r="L32" s="186"/>
      <c r="M32" s="187">
        <v>6020259000</v>
      </c>
      <c r="N32" s="188"/>
      <c r="O32" s="188"/>
      <c r="P32" s="189"/>
      <c r="Q32" s="187">
        <v>6191738782.55</v>
      </c>
      <c r="R32" s="188"/>
      <c r="S32" s="188"/>
      <c r="T32" s="189"/>
      <c r="U32" s="187"/>
      <c r="V32" s="188"/>
      <c r="W32" s="188"/>
      <c r="X32" s="189"/>
      <c r="Y32" s="190"/>
      <c r="Z32" s="190"/>
      <c r="AA32" s="190"/>
      <c r="AB32" s="190"/>
      <c r="AC32" s="191">
        <f>Q32+U32+Y32</f>
        <v>6191738782.55</v>
      </c>
      <c r="AD32" s="192"/>
      <c r="AE32" s="192"/>
      <c r="AF32" s="193"/>
      <c r="AG32" s="182">
        <v>0</v>
      </c>
      <c r="AH32" s="182"/>
      <c r="AI32" s="182"/>
      <c r="AJ32" s="183"/>
      <c r="AK32" s="32"/>
      <c r="AL32" s="43" t="s">
        <v>158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2:50" s="65" customFormat="1" ht="135">
      <c r="B33" s="129" t="s">
        <v>161</v>
      </c>
      <c r="C33" s="93" t="s">
        <v>23</v>
      </c>
      <c r="D33" s="184" t="s">
        <v>160</v>
      </c>
      <c r="E33" s="185"/>
      <c r="F33" s="185"/>
      <c r="G33" s="185"/>
      <c r="H33" s="185"/>
      <c r="I33" s="185"/>
      <c r="J33" s="185"/>
      <c r="K33" s="185"/>
      <c r="L33" s="186"/>
      <c r="M33" s="187">
        <v>23414800</v>
      </c>
      <c r="N33" s="188"/>
      <c r="O33" s="188"/>
      <c r="P33" s="189"/>
      <c r="Q33" s="187">
        <v>15524214.14</v>
      </c>
      <c r="R33" s="188"/>
      <c r="S33" s="188"/>
      <c r="T33" s="189"/>
      <c r="U33" s="187"/>
      <c r="V33" s="188"/>
      <c r="W33" s="188"/>
      <c r="X33" s="189"/>
      <c r="Y33" s="190"/>
      <c r="Z33" s="190"/>
      <c r="AA33" s="190"/>
      <c r="AB33" s="190"/>
      <c r="AC33" s="191">
        <f>Q33+U33+Y33</f>
        <v>15524214.14</v>
      </c>
      <c r="AD33" s="192"/>
      <c r="AE33" s="192"/>
      <c r="AF33" s="193"/>
      <c r="AG33" s="182">
        <v>7890585.86</v>
      </c>
      <c r="AH33" s="182"/>
      <c r="AI33" s="182"/>
      <c r="AJ33" s="183"/>
      <c r="AK33" s="32"/>
      <c r="AL33" s="43" t="s">
        <v>160</v>
      </c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2:50" s="65" customFormat="1" ht="56.25">
      <c r="B34" s="129" t="s">
        <v>163</v>
      </c>
      <c r="C34" s="93" t="s">
        <v>23</v>
      </c>
      <c r="D34" s="184" t="s">
        <v>162</v>
      </c>
      <c r="E34" s="185"/>
      <c r="F34" s="185"/>
      <c r="G34" s="185"/>
      <c r="H34" s="185"/>
      <c r="I34" s="185"/>
      <c r="J34" s="185"/>
      <c r="K34" s="185"/>
      <c r="L34" s="186"/>
      <c r="M34" s="187">
        <v>16224700</v>
      </c>
      <c r="N34" s="188"/>
      <c r="O34" s="188"/>
      <c r="P34" s="189"/>
      <c r="Q34" s="187">
        <v>20857212.31</v>
      </c>
      <c r="R34" s="188"/>
      <c r="S34" s="188"/>
      <c r="T34" s="189"/>
      <c r="U34" s="187"/>
      <c r="V34" s="188"/>
      <c r="W34" s="188"/>
      <c r="X34" s="189"/>
      <c r="Y34" s="190"/>
      <c r="Z34" s="190"/>
      <c r="AA34" s="190"/>
      <c r="AB34" s="190"/>
      <c r="AC34" s="191">
        <f>Q34+U34+Y34</f>
        <v>20857212.31</v>
      </c>
      <c r="AD34" s="192"/>
      <c r="AE34" s="192"/>
      <c r="AF34" s="193"/>
      <c r="AG34" s="182">
        <v>0</v>
      </c>
      <c r="AH34" s="182"/>
      <c r="AI34" s="182"/>
      <c r="AJ34" s="183"/>
      <c r="AK34" s="32"/>
      <c r="AL34" s="43" t="s">
        <v>162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2:50" s="65" customFormat="1" ht="101.25">
      <c r="B35" s="129" t="s">
        <v>165</v>
      </c>
      <c r="C35" s="93" t="s">
        <v>23</v>
      </c>
      <c r="D35" s="184" t="s">
        <v>164</v>
      </c>
      <c r="E35" s="185"/>
      <c r="F35" s="185"/>
      <c r="G35" s="185"/>
      <c r="H35" s="185"/>
      <c r="I35" s="185"/>
      <c r="J35" s="185"/>
      <c r="K35" s="185"/>
      <c r="L35" s="186"/>
      <c r="M35" s="187">
        <v>6933300</v>
      </c>
      <c r="N35" s="188"/>
      <c r="O35" s="188"/>
      <c r="P35" s="189"/>
      <c r="Q35" s="187">
        <v>8034464.99</v>
      </c>
      <c r="R35" s="188"/>
      <c r="S35" s="188"/>
      <c r="T35" s="189"/>
      <c r="U35" s="187"/>
      <c r="V35" s="188"/>
      <c r="W35" s="188"/>
      <c r="X35" s="189"/>
      <c r="Y35" s="190"/>
      <c r="Z35" s="190"/>
      <c r="AA35" s="190"/>
      <c r="AB35" s="190"/>
      <c r="AC35" s="191">
        <f>Q35+U35+Y35</f>
        <v>8034464.99</v>
      </c>
      <c r="AD35" s="192"/>
      <c r="AE35" s="192"/>
      <c r="AF35" s="193"/>
      <c r="AG35" s="182">
        <v>0</v>
      </c>
      <c r="AH35" s="182"/>
      <c r="AI35" s="182"/>
      <c r="AJ35" s="183"/>
      <c r="AK35" s="32"/>
      <c r="AL35" s="43" t="s">
        <v>164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2:50" s="65" customFormat="1" ht="101.25">
      <c r="B36" s="129" t="s">
        <v>167</v>
      </c>
      <c r="C36" s="93" t="s">
        <v>23</v>
      </c>
      <c r="D36" s="184" t="s">
        <v>166</v>
      </c>
      <c r="E36" s="185"/>
      <c r="F36" s="185"/>
      <c r="G36" s="185"/>
      <c r="H36" s="185"/>
      <c r="I36" s="185"/>
      <c r="J36" s="185"/>
      <c r="K36" s="185"/>
      <c r="L36" s="186"/>
      <c r="M36" s="187">
        <v>375690600</v>
      </c>
      <c r="N36" s="188"/>
      <c r="O36" s="188"/>
      <c r="P36" s="189"/>
      <c r="Q36" s="187">
        <v>493930650.47</v>
      </c>
      <c r="R36" s="188"/>
      <c r="S36" s="188"/>
      <c r="T36" s="189"/>
      <c r="U36" s="187"/>
      <c r="V36" s="188"/>
      <c r="W36" s="188"/>
      <c r="X36" s="189"/>
      <c r="Y36" s="190"/>
      <c r="Z36" s="190"/>
      <c r="AA36" s="190"/>
      <c r="AB36" s="190"/>
      <c r="AC36" s="191">
        <f>Q36+U36+Y36</f>
        <v>493930650.47</v>
      </c>
      <c r="AD36" s="192"/>
      <c r="AE36" s="192"/>
      <c r="AF36" s="193"/>
      <c r="AG36" s="182">
        <v>0</v>
      </c>
      <c r="AH36" s="182"/>
      <c r="AI36" s="182"/>
      <c r="AJ36" s="183"/>
      <c r="AK36" s="32"/>
      <c r="AL36" s="43" t="s">
        <v>166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2:50" s="65" customFormat="1" ht="42.75">
      <c r="B37" s="134" t="s">
        <v>170</v>
      </c>
      <c r="C37" s="106" t="s">
        <v>23</v>
      </c>
      <c r="D37" s="197" t="s">
        <v>168</v>
      </c>
      <c r="E37" s="198"/>
      <c r="F37" s="198"/>
      <c r="G37" s="198"/>
      <c r="H37" s="198"/>
      <c r="I37" s="198"/>
      <c r="J37" s="198"/>
      <c r="K37" s="198"/>
      <c r="L37" s="199"/>
      <c r="M37" s="194">
        <v>51792400</v>
      </c>
      <c r="N37" s="195"/>
      <c r="O37" s="195"/>
      <c r="P37" s="200"/>
      <c r="Q37" s="194">
        <v>59765289.91</v>
      </c>
      <c r="R37" s="195"/>
      <c r="S37" s="195"/>
      <c r="T37" s="200"/>
      <c r="U37" s="194"/>
      <c r="V37" s="195"/>
      <c r="W37" s="195"/>
      <c r="X37" s="200"/>
      <c r="Y37" s="194"/>
      <c r="Z37" s="195"/>
      <c r="AA37" s="195"/>
      <c r="AB37" s="200"/>
      <c r="AC37" s="194">
        <v>59765289.91</v>
      </c>
      <c r="AD37" s="195"/>
      <c r="AE37" s="195"/>
      <c r="AF37" s="200"/>
      <c r="AG37" s="194">
        <v>0</v>
      </c>
      <c r="AH37" s="195"/>
      <c r="AI37" s="195"/>
      <c r="AJ37" s="196"/>
      <c r="AK37" s="112"/>
      <c r="AL37" s="110" t="s">
        <v>169</v>
      </c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</row>
    <row r="38" spans="2:50" s="65" customFormat="1" ht="32.25">
      <c r="B38" s="134" t="s">
        <v>173</v>
      </c>
      <c r="C38" s="106" t="s">
        <v>23</v>
      </c>
      <c r="D38" s="197" t="s">
        <v>171</v>
      </c>
      <c r="E38" s="198"/>
      <c r="F38" s="198"/>
      <c r="G38" s="198"/>
      <c r="H38" s="198"/>
      <c r="I38" s="198"/>
      <c r="J38" s="198"/>
      <c r="K38" s="198"/>
      <c r="L38" s="199"/>
      <c r="M38" s="194">
        <v>51792400</v>
      </c>
      <c r="N38" s="195"/>
      <c r="O38" s="195"/>
      <c r="P38" s="200"/>
      <c r="Q38" s="194">
        <v>59765289.91</v>
      </c>
      <c r="R38" s="195"/>
      <c r="S38" s="195"/>
      <c r="T38" s="200"/>
      <c r="U38" s="194"/>
      <c r="V38" s="195"/>
      <c r="W38" s="195"/>
      <c r="X38" s="200"/>
      <c r="Y38" s="194"/>
      <c r="Z38" s="195"/>
      <c r="AA38" s="195"/>
      <c r="AB38" s="200"/>
      <c r="AC38" s="194">
        <v>59765289.91</v>
      </c>
      <c r="AD38" s="195"/>
      <c r="AE38" s="195"/>
      <c r="AF38" s="200"/>
      <c r="AG38" s="194">
        <v>0</v>
      </c>
      <c r="AH38" s="195"/>
      <c r="AI38" s="195"/>
      <c r="AJ38" s="196"/>
      <c r="AK38" s="112"/>
      <c r="AL38" s="110" t="s">
        <v>172</v>
      </c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</row>
    <row r="39" spans="2:50" s="65" customFormat="1" ht="84.75">
      <c r="B39" s="134" t="s">
        <v>176</v>
      </c>
      <c r="C39" s="106" t="s">
        <v>23</v>
      </c>
      <c r="D39" s="197" t="s">
        <v>174</v>
      </c>
      <c r="E39" s="198"/>
      <c r="F39" s="198"/>
      <c r="G39" s="198"/>
      <c r="H39" s="198"/>
      <c r="I39" s="198"/>
      <c r="J39" s="198"/>
      <c r="K39" s="198"/>
      <c r="L39" s="199"/>
      <c r="M39" s="194">
        <v>23417000</v>
      </c>
      <c r="N39" s="195"/>
      <c r="O39" s="195"/>
      <c r="P39" s="200"/>
      <c r="Q39" s="194">
        <v>29960760.57</v>
      </c>
      <c r="R39" s="195"/>
      <c r="S39" s="195"/>
      <c r="T39" s="200"/>
      <c r="U39" s="194"/>
      <c r="V39" s="195"/>
      <c r="W39" s="195"/>
      <c r="X39" s="200"/>
      <c r="Y39" s="194"/>
      <c r="Z39" s="195"/>
      <c r="AA39" s="195"/>
      <c r="AB39" s="200"/>
      <c r="AC39" s="194">
        <v>29960760.57</v>
      </c>
      <c r="AD39" s="195"/>
      <c r="AE39" s="195"/>
      <c r="AF39" s="200"/>
      <c r="AG39" s="194">
        <v>0</v>
      </c>
      <c r="AH39" s="195"/>
      <c r="AI39" s="195"/>
      <c r="AJ39" s="196"/>
      <c r="AK39" s="112"/>
      <c r="AL39" s="110" t="s">
        <v>175</v>
      </c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</row>
    <row r="40" spans="2:50" s="65" customFormat="1" ht="135">
      <c r="B40" s="129" t="s">
        <v>178</v>
      </c>
      <c r="C40" s="93" t="s">
        <v>23</v>
      </c>
      <c r="D40" s="184" t="s">
        <v>177</v>
      </c>
      <c r="E40" s="185"/>
      <c r="F40" s="185"/>
      <c r="G40" s="185"/>
      <c r="H40" s="185"/>
      <c r="I40" s="185"/>
      <c r="J40" s="185"/>
      <c r="K40" s="185"/>
      <c r="L40" s="186"/>
      <c r="M40" s="187">
        <v>23417000</v>
      </c>
      <c r="N40" s="188"/>
      <c r="O40" s="188"/>
      <c r="P40" s="189"/>
      <c r="Q40" s="187">
        <v>29960760.57</v>
      </c>
      <c r="R40" s="188"/>
      <c r="S40" s="188"/>
      <c r="T40" s="189"/>
      <c r="U40" s="187"/>
      <c r="V40" s="188"/>
      <c r="W40" s="188"/>
      <c r="X40" s="189"/>
      <c r="Y40" s="190"/>
      <c r="Z40" s="190"/>
      <c r="AA40" s="190"/>
      <c r="AB40" s="190"/>
      <c r="AC40" s="191">
        <f>Q40+U40+Y40</f>
        <v>29960760.57</v>
      </c>
      <c r="AD40" s="192"/>
      <c r="AE40" s="192"/>
      <c r="AF40" s="193"/>
      <c r="AG40" s="182">
        <v>0</v>
      </c>
      <c r="AH40" s="182"/>
      <c r="AI40" s="182"/>
      <c r="AJ40" s="183"/>
      <c r="AK40" s="32"/>
      <c r="AL40" s="43" t="s">
        <v>177</v>
      </c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2:50" s="65" customFormat="1" ht="105.75">
      <c r="B41" s="134" t="s">
        <v>181</v>
      </c>
      <c r="C41" s="106" t="s">
        <v>23</v>
      </c>
      <c r="D41" s="197" t="s">
        <v>179</v>
      </c>
      <c r="E41" s="198"/>
      <c r="F41" s="198"/>
      <c r="G41" s="198"/>
      <c r="H41" s="198"/>
      <c r="I41" s="198"/>
      <c r="J41" s="198"/>
      <c r="K41" s="198"/>
      <c r="L41" s="199"/>
      <c r="M41" s="194">
        <v>129600</v>
      </c>
      <c r="N41" s="195"/>
      <c r="O41" s="195"/>
      <c r="P41" s="200"/>
      <c r="Q41" s="194">
        <v>161834.6</v>
      </c>
      <c r="R41" s="195"/>
      <c r="S41" s="195"/>
      <c r="T41" s="200"/>
      <c r="U41" s="194"/>
      <c r="V41" s="195"/>
      <c r="W41" s="195"/>
      <c r="X41" s="200"/>
      <c r="Y41" s="194"/>
      <c r="Z41" s="195"/>
      <c r="AA41" s="195"/>
      <c r="AB41" s="200"/>
      <c r="AC41" s="194">
        <v>161834.6</v>
      </c>
      <c r="AD41" s="195"/>
      <c r="AE41" s="195"/>
      <c r="AF41" s="200"/>
      <c r="AG41" s="194">
        <v>0</v>
      </c>
      <c r="AH41" s="195"/>
      <c r="AI41" s="195"/>
      <c r="AJ41" s="196"/>
      <c r="AK41" s="112"/>
      <c r="AL41" s="110" t="s">
        <v>180</v>
      </c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</row>
    <row r="42" spans="2:50" s="65" customFormat="1" ht="157.5">
      <c r="B42" s="129" t="s">
        <v>183</v>
      </c>
      <c r="C42" s="93" t="s">
        <v>23</v>
      </c>
      <c r="D42" s="184" t="s">
        <v>182</v>
      </c>
      <c r="E42" s="185"/>
      <c r="F42" s="185"/>
      <c r="G42" s="185"/>
      <c r="H42" s="185"/>
      <c r="I42" s="185"/>
      <c r="J42" s="185"/>
      <c r="K42" s="185"/>
      <c r="L42" s="186"/>
      <c r="M42" s="187">
        <v>129600</v>
      </c>
      <c r="N42" s="188"/>
      <c r="O42" s="188"/>
      <c r="P42" s="189"/>
      <c r="Q42" s="187">
        <v>161834.6</v>
      </c>
      <c r="R42" s="188"/>
      <c r="S42" s="188"/>
      <c r="T42" s="189"/>
      <c r="U42" s="187"/>
      <c r="V42" s="188"/>
      <c r="W42" s="188"/>
      <c r="X42" s="189"/>
      <c r="Y42" s="190"/>
      <c r="Z42" s="190"/>
      <c r="AA42" s="190"/>
      <c r="AB42" s="190"/>
      <c r="AC42" s="191">
        <f>Q42+U42+Y42</f>
        <v>161834.6</v>
      </c>
      <c r="AD42" s="192"/>
      <c r="AE42" s="192"/>
      <c r="AF42" s="193"/>
      <c r="AG42" s="182">
        <v>0</v>
      </c>
      <c r="AH42" s="182"/>
      <c r="AI42" s="182"/>
      <c r="AJ42" s="183"/>
      <c r="AK42" s="32"/>
      <c r="AL42" s="43" t="s">
        <v>182</v>
      </c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2:50" s="65" customFormat="1" ht="84.75">
      <c r="B43" s="134" t="s">
        <v>186</v>
      </c>
      <c r="C43" s="106" t="s">
        <v>23</v>
      </c>
      <c r="D43" s="197" t="s">
        <v>184</v>
      </c>
      <c r="E43" s="198"/>
      <c r="F43" s="198"/>
      <c r="G43" s="198"/>
      <c r="H43" s="198"/>
      <c r="I43" s="198"/>
      <c r="J43" s="198"/>
      <c r="K43" s="198"/>
      <c r="L43" s="199"/>
      <c r="M43" s="194">
        <v>31182200</v>
      </c>
      <c r="N43" s="195"/>
      <c r="O43" s="195"/>
      <c r="P43" s="200"/>
      <c r="Q43" s="194">
        <v>33080063.3</v>
      </c>
      <c r="R43" s="195"/>
      <c r="S43" s="195"/>
      <c r="T43" s="200"/>
      <c r="U43" s="194"/>
      <c r="V43" s="195"/>
      <c r="W43" s="195"/>
      <c r="X43" s="200"/>
      <c r="Y43" s="194"/>
      <c r="Z43" s="195"/>
      <c r="AA43" s="195"/>
      <c r="AB43" s="200"/>
      <c r="AC43" s="194">
        <v>33080063.3</v>
      </c>
      <c r="AD43" s="195"/>
      <c r="AE43" s="195"/>
      <c r="AF43" s="200"/>
      <c r="AG43" s="194">
        <v>0</v>
      </c>
      <c r="AH43" s="195"/>
      <c r="AI43" s="195"/>
      <c r="AJ43" s="196"/>
      <c r="AK43" s="112"/>
      <c r="AL43" s="110" t="s">
        <v>185</v>
      </c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</row>
    <row r="44" spans="2:50" s="65" customFormat="1" ht="135">
      <c r="B44" s="129" t="s">
        <v>188</v>
      </c>
      <c r="C44" s="93" t="s">
        <v>23</v>
      </c>
      <c r="D44" s="184" t="s">
        <v>187</v>
      </c>
      <c r="E44" s="185"/>
      <c r="F44" s="185"/>
      <c r="G44" s="185"/>
      <c r="H44" s="185"/>
      <c r="I44" s="185"/>
      <c r="J44" s="185"/>
      <c r="K44" s="185"/>
      <c r="L44" s="186"/>
      <c r="M44" s="187">
        <v>31182200</v>
      </c>
      <c r="N44" s="188"/>
      <c r="O44" s="188"/>
      <c r="P44" s="189"/>
      <c r="Q44" s="187">
        <v>33080063.3</v>
      </c>
      <c r="R44" s="188"/>
      <c r="S44" s="188"/>
      <c r="T44" s="189"/>
      <c r="U44" s="187"/>
      <c r="V44" s="188"/>
      <c r="W44" s="188"/>
      <c r="X44" s="189"/>
      <c r="Y44" s="190"/>
      <c r="Z44" s="190"/>
      <c r="AA44" s="190"/>
      <c r="AB44" s="190"/>
      <c r="AC44" s="191">
        <f>Q44+U44+Y44</f>
        <v>33080063.3</v>
      </c>
      <c r="AD44" s="192"/>
      <c r="AE44" s="192"/>
      <c r="AF44" s="193"/>
      <c r="AG44" s="182">
        <v>0</v>
      </c>
      <c r="AH44" s="182"/>
      <c r="AI44" s="182"/>
      <c r="AJ44" s="183"/>
      <c r="AK44" s="32"/>
      <c r="AL44" s="43" t="s">
        <v>187</v>
      </c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2:50" s="65" customFormat="1" ht="84.75">
      <c r="B45" s="134" t="s">
        <v>191</v>
      </c>
      <c r="C45" s="106" t="s">
        <v>23</v>
      </c>
      <c r="D45" s="197" t="s">
        <v>189</v>
      </c>
      <c r="E45" s="198"/>
      <c r="F45" s="198"/>
      <c r="G45" s="198"/>
      <c r="H45" s="198"/>
      <c r="I45" s="198"/>
      <c r="J45" s="198"/>
      <c r="K45" s="198"/>
      <c r="L45" s="199"/>
      <c r="M45" s="194">
        <v>-2936400</v>
      </c>
      <c r="N45" s="195"/>
      <c r="O45" s="195"/>
      <c r="P45" s="200"/>
      <c r="Q45" s="194">
        <v>-3437368.56</v>
      </c>
      <c r="R45" s="195"/>
      <c r="S45" s="195"/>
      <c r="T45" s="200"/>
      <c r="U45" s="194"/>
      <c r="V45" s="195"/>
      <c r="W45" s="195"/>
      <c r="X45" s="200"/>
      <c r="Y45" s="194"/>
      <c r="Z45" s="195"/>
      <c r="AA45" s="195"/>
      <c r="AB45" s="200"/>
      <c r="AC45" s="194">
        <v>-3437368.56</v>
      </c>
      <c r="AD45" s="195"/>
      <c r="AE45" s="195"/>
      <c r="AF45" s="200"/>
      <c r="AG45" s="194">
        <v>0</v>
      </c>
      <c r="AH45" s="195"/>
      <c r="AI45" s="195"/>
      <c r="AJ45" s="196"/>
      <c r="AK45" s="112"/>
      <c r="AL45" s="110" t="s">
        <v>190</v>
      </c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</row>
    <row r="46" spans="2:50" s="65" customFormat="1" ht="135">
      <c r="B46" s="129" t="s">
        <v>193</v>
      </c>
      <c r="C46" s="93" t="s">
        <v>23</v>
      </c>
      <c r="D46" s="184" t="s">
        <v>192</v>
      </c>
      <c r="E46" s="185"/>
      <c r="F46" s="185"/>
      <c r="G46" s="185"/>
      <c r="H46" s="185"/>
      <c r="I46" s="185"/>
      <c r="J46" s="185"/>
      <c r="K46" s="185"/>
      <c r="L46" s="186"/>
      <c r="M46" s="187">
        <v>-2936400</v>
      </c>
      <c r="N46" s="188"/>
      <c r="O46" s="188"/>
      <c r="P46" s="189"/>
      <c r="Q46" s="187">
        <v>-3437368.56</v>
      </c>
      <c r="R46" s="188"/>
      <c r="S46" s="188"/>
      <c r="T46" s="189"/>
      <c r="U46" s="187"/>
      <c r="V46" s="188"/>
      <c r="W46" s="188"/>
      <c r="X46" s="189"/>
      <c r="Y46" s="190"/>
      <c r="Z46" s="190"/>
      <c r="AA46" s="190"/>
      <c r="AB46" s="190"/>
      <c r="AC46" s="191">
        <f>Q46+U46+Y46</f>
        <v>-3437368.56</v>
      </c>
      <c r="AD46" s="192"/>
      <c r="AE46" s="192"/>
      <c r="AF46" s="193"/>
      <c r="AG46" s="182">
        <v>0</v>
      </c>
      <c r="AH46" s="182"/>
      <c r="AI46" s="182"/>
      <c r="AJ46" s="183"/>
      <c r="AK46" s="32"/>
      <c r="AL46" s="43" t="s">
        <v>192</v>
      </c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2:50" s="65" customFormat="1" ht="12.75">
      <c r="B47" s="134" t="s">
        <v>196</v>
      </c>
      <c r="C47" s="106" t="s">
        <v>23</v>
      </c>
      <c r="D47" s="197" t="s">
        <v>194</v>
      </c>
      <c r="E47" s="198"/>
      <c r="F47" s="198"/>
      <c r="G47" s="198"/>
      <c r="H47" s="198"/>
      <c r="I47" s="198"/>
      <c r="J47" s="198"/>
      <c r="K47" s="198"/>
      <c r="L47" s="199"/>
      <c r="M47" s="194">
        <v>925238400</v>
      </c>
      <c r="N47" s="195"/>
      <c r="O47" s="195"/>
      <c r="P47" s="200"/>
      <c r="Q47" s="194">
        <v>983579177.35</v>
      </c>
      <c r="R47" s="195"/>
      <c r="S47" s="195"/>
      <c r="T47" s="200"/>
      <c r="U47" s="194"/>
      <c r="V47" s="195"/>
      <c r="W47" s="195"/>
      <c r="X47" s="200"/>
      <c r="Y47" s="194"/>
      <c r="Z47" s="195"/>
      <c r="AA47" s="195"/>
      <c r="AB47" s="200"/>
      <c r="AC47" s="194">
        <v>983579177.35</v>
      </c>
      <c r="AD47" s="195"/>
      <c r="AE47" s="195"/>
      <c r="AF47" s="200"/>
      <c r="AG47" s="194">
        <v>0</v>
      </c>
      <c r="AH47" s="195"/>
      <c r="AI47" s="195"/>
      <c r="AJ47" s="196"/>
      <c r="AK47" s="112"/>
      <c r="AL47" s="110" t="s">
        <v>195</v>
      </c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</row>
    <row r="48" spans="2:50" s="65" customFormat="1" ht="32.25">
      <c r="B48" s="134" t="s">
        <v>199</v>
      </c>
      <c r="C48" s="106" t="s">
        <v>23</v>
      </c>
      <c r="D48" s="197" t="s">
        <v>197</v>
      </c>
      <c r="E48" s="198"/>
      <c r="F48" s="198"/>
      <c r="G48" s="198"/>
      <c r="H48" s="198"/>
      <c r="I48" s="198"/>
      <c r="J48" s="198"/>
      <c r="K48" s="198"/>
      <c r="L48" s="199"/>
      <c r="M48" s="194">
        <v>848200700</v>
      </c>
      <c r="N48" s="195"/>
      <c r="O48" s="195"/>
      <c r="P48" s="200"/>
      <c r="Q48" s="194">
        <v>902322078.85</v>
      </c>
      <c r="R48" s="195"/>
      <c r="S48" s="195"/>
      <c r="T48" s="200"/>
      <c r="U48" s="194"/>
      <c r="V48" s="195"/>
      <c r="W48" s="195"/>
      <c r="X48" s="200"/>
      <c r="Y48" s="194"/>
      <c r="Z48" s="195"/>
      <c r="AA48" s="195"/>
      <c r="AB48" s="200"/>
      <c r="AC48" s="194">
        <v>902322078.85</v>
      </c>
      <c r="AD48" s="195"/>
      <c r="AE48" s="195"/>
      <c r="AF48" s="200"/>
      <c r="AG48" s="194">
        <v>0</v>
      </c>
      <c r="AH48" s="195"/>
      <c r="AI48" s="195"/>
      <c r="AJ48" s="196"/>
      <c r="AK48" s="112"/>
      <c r="AL48" s="110" t="s">
        <v>198</v>
      </c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</row>
    <row r="49" spans="2:50" s="65" customFormat="1" ht="42.75">
      <c r="B49" s="134" t="s">
        <v>202</v>
      </c>
      <c r="C49" s="106" t="s">
        <v>23</v>
      </c>
      <c r="D49" s="197" t="s">
        <v>200</v>
      </c>
      <c r="E49" s="198"/>
      <c r="F49" s="198"/>
      <c r="G49" s="198"/>
      <c r="H49" s="198"/>
      <c r="I49" s="198"/>
      <c r="J49" s="198"/>
      <c r="K49" s="198"/>
      <c r="L49" s="199"/>
      <c r="M49" s="194">
        <v>680705600</v>
      </c>
      <c r="N49" s="195"/>
      <c r="O49" s="195"/>
      <c r="P49" s="200"/>
      <c r="Q49" s="194">
        <v>701913639.81</v>
      </c>
      <c r="R49" s="195"/>
      <c r="S49" s="195"/>
      <c r="T49" s="200"/>
      <c r="U49" s="194"/>
      <c r="V49" s="195"/>
      <c r="W49" s="195"/>
      <c r="X49" s="200"/>
      <c r="Y49" s="194"/>
      <c r="Z49" s="195"/>
      <c r="AA49" s="195"/>
      <c r="AB49" s="200"/>
      <c r="AC49" s="194">
        <v>701913639.81</v>
      </c>
      <c r="AD49" s="195"/>
      <c r="AE49" s="195"/>
      <c r="AF49" s="200"/>
      <c r="AG49" s="194">
        <v>0</v>
      </c>
      <c r="AH49" s="195"/>
      <c r="AI49" s="195"/>
      <c r="AJ49" s="196"/>
      <c r="AK49" s="112"/>
      <c r="AL49" s="110" t="s">
        <v>201</v>
      </c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</row>
    <row r="50" spans="2:50" s="65" customFormat="1" ht="45">
      <c r="B50" s="129" t="s">
        <v>202</v>
      </c>
      <c r="C50" s="93" t="s">
        <v>23</v>
      </c>
      <c r="D50" s="184" t="s">
        <v>203</v>
      </c>
      <c r="E50" s="185"/>
      <c r="F50" s="185"/>
      <c r="G50" s="185"/>
      <c r="H50" s="185"/>
      <c r="I50" s="185"/>
      <c r="J50" s="185"/>
      <c r="K50" s="185"/>
      <c r="L50" s="186"/>
      <c r="M50" s="187">
        <v>680705600</v>
      </c>
      <c r="N50" s="188"/>
      <c r="O50" s="188"/>
      <c r="P50" s="189"/>
      <c r="Q50" s="187">
        <v>701913639.81</v>
      </c>
      <c r="R50" s="188"/>
      <c r="S50" s="188"/>
      <c r="T50" s="189"/>
      <c r="U50" s="187"/>
      <c r="V50" s="188"/>
      <c r="W50" s="188"/>
      <c r="X50" s="189"/>
      <c r="Y50" s="190"/>
      <c r="Z50" s="190"/>
      <c r="AA50" s="190"/>
      <c r="AB50" s="190"/>
      <c r="AC50" s="191">
        <f>Q50+U50+Y50</f>
        <v>701913639.81</v>
      </c>
      <c r="AD50" s="192"/>
      <c r="AE50" s="192"/>
      <c r="AF50" s="193"/>
      <c r="AG50" s="182">
        <v>0</v>
      </c>
      <c r="AH50" s="182"/>
      <c r="AI50" s="182"/>
      <c r="AJ50" s="183"/>
      <c r="AK50" s="32"/>
      <c r="AL50" s="43" t="s">
        <v>203</v>
      </c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2:50" s="65" customFormat="1" ht="53.25">
      <c r="B51" s="134" t="s">
        <v>206</v>
      </c>
      <c r="C51" s="106" t="s">
        <v>23</v>
      </c>
      <c r="D51" s="197" t="s">
        <v>204</v>
      </c>
      <c r="E51" s="198"/>
      <c r="F51" s="198"/>
      <c r="G51" s="198"/>
      <c r="H51" s="198"/>
      <c r="I51" s="198"/>
      <c r="J51" s="198"/>
      <c r="K51" s="198"/>
      <c r="L51" s="199"/>
      <c r="M51" s="194">
        <v>167495100</v>
      </c>
      <c r="N51" s="195"/>
      <c r="O51" s="195"/>
      <c r="P51" s="200"/>
      <c r="Q51" s="194">
        <v>200415366.69</v>
      </c>
      <c r="R51" s="195"/>
      <c r="S51" s="195"/>
      <c r="T51" s="200"/>
      <c r="U51" s="194"/>
      <c r="V51" s="195"/>
      <c r="W51" s="195"/>
      <c r="X51" s="200"/>
      <c r="Y51" s="194"/>
      <c r="Z51" s="195"/>
      <c r="AA51" s="195"/>
      <c r="AB51" s="200"/>
      <c r="AC51" s="194">
        <v>200415366.69</v>
      </c>
      <c r="AD51" s="195"/>
      <c r="AE51" s="195"/>
      <c r="AF51" s="200"/>
      <c r="AG51" s="194">
        <v>0</v>
      </c>
      <c r="AH51" s="195"/>
      <c r="AI51" s="195"/>
      <c r="AJ51" s="196"/>
      <c r="AK51" s="112"/>
      <c r="AL51" s="110" t="s">
        <v>205</v>
      </c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</row>
    <row r="52" spans="2:50" s="65" customFormat="1" ht="78.75">
      <c r="B52" s="129" t="s">
        <v>208</v>
      </c>
      <c r="C52" s="93" t="s">
        <v>23</v>
      </c>
      <c r="D52" s="184" t="s">
        <v>207</v>
      </c>
      <c r="E52" s="185"/>
      <c r="F52" s="185"/>
      <c r="G52" s="185"/>
      <c r="H52" s="185"/>
      <c r="I52" s="185"/>
      <c r="J52" s="185"/>
      <c r="K52" s="185"/>
      <c r="L52" s="186"/>
      <c r="M52" s="187">
        <v>167495100</v>
      </c>
      <c r="N52" s="188"/>
      <c r="O52" s="188"/>
      <c r="P52" s="189"/>
      <c r="Q52" s="187">
        <v>200415366.69</v>
      </c>
      <c r="R52" s="188"/>
      <c r="S52" s="188"/>
      <c r="T52" s="189"/>
      <c r="U52" s="187"/>
      <c r="V52" s="188"/>
      <c r="W52" s="188"/>
      <c r="X52" s="189"/>
      <c r="Y52" s="190"/>
      <c r="Z52" s="190"/>
      <c r="AA52" s="190"/>
      <c r="AB52" s="190"/>
      <c r="AC52" s="191">
        <f>Q52+U52+Y52</f>
        <v>200415366.69</v>
      </c>
      <c r="AD52" s="192"/>
      <c r="AE52" s="192"/>
      <c r="AF52" s="193"/>
      <c r="AG52" s="182">
        <v>0</v>
      </c>
      <c r="AH52" s="182"/>
      <c r="AI52" s="182"/>
      <c r="AJ52" s="183"/>
      <c r="AK52" s="32"/>
      <c r="AL52" s="43" t="s">
        <v>207</v>
      </c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2:50" s="65" customFormat="1" ht="45">
      <c r="B53" s="129" t="s">
        <v>210</v>
      </c>
      <c r="C53" s="93" t="s">
        <v>23</v>
      </c>
      <c r="D53" s="184" t="s">
        <v>209</v>
      </c>
      <c r="E53" s="185"/>
      <c r="F53" s="185"/>
      <c r="G53" s="185"/>
      <c r="H53" s="185"/>
      <c r="I53" s="185"/>
      <c r="J53" s="185"/>
      <c r="K53" s="185"/>
      <c r="L53" s="186"/>
      <c r="M53" s="187"/>
      <c r="N53" s="188"/>
      <c r="O53" s="188"/>
      <c r="P53" s="189"/>
      <c r="Q53" s="187">
        <v>-6927.65</v>
      </c>
      <c r="R53" s="188"/>
      <c r="S53" s="188"/>
      <c r="T53" s="189"/>
      <c r="U53" s="187"/>
      <c r="V53" s="188"/>
      <c r="W53" s="188"/>
      <c r="X53" s="189"/>
      <c r="Y53" s="190"/>
      <c r="Z53" s="190"/>
      <c r="AA53" s="190"/>
      <c r="AB53" s="190"/>
      <c r="AC53" s="191">
        <f>Q53+U53+Y53</f>
        <v>-6927.65</v>
      </c>
      <c r="AD53" s="192"/>
      <c r="AE53" s="192"/>
      <c r="AF53" s="193"/>
      <c r="AG53" s="182">
        <v>0</v>
      </c>
      <c r="AH53" s="182"/>
      <c r="AI53" s="182"/>
      <c r="AJ53" s="183"/>
      <c r="AK53" s="32"/>
      <c r="AL53" s="43" t="s">
        <v>209</v>
      </c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2:50" s="65" customFormat="1" ht="21.75">
      <c r="B54" s="134" t="s">
        <v>213</v>
      </c>
      <c r="C54" s="106" t="s">
        <v>23</v>
      </c>
      <c r="D54" s="197" t="s">
        <v>211</v>
      </c>
      <c r="E54" s="198"/>
      <c r="F54" s="198"/>
      <c r="G54" s="198"/>
      <c r="H54" s="198"/>
      <c r="I54" s="198"/>
      <c r="J54" s="198"/>
      <c r="K54" s="198"/>
      <c r="L54" s="199"/>
      <c r="M54" s="194">
        <v>-2662800</v>
      </c>
      <c r="N54" s="195"/>
      <c r="O54" s="195"/>
      <c r="P54" s="200"/>
      <c r="Q54" s="194">
        <v>-3255975.17</v>
      </c>
      <c r="R54" s="195"/>
      <c r="S54" s="195"/>
      <c r="T54" s="200"/>
      <c r="U54" s="194"/>
      <c r="V54" s="195"/>
      <c r="W54" s="195"/>
      <c r="X54" s="200"/>
      <c r="Y54" s="194"/>
      <c r="Z54" s="195"/>
      <c r="AA54" s="195"/>
      <c r="AB54" s="200"/>
      <c r="AC54" s="194">
        <v>-3255975.17</v>
      </c>
      <c r="AD54" s="195"/>
      <c r="AE54" s="195"/>
      <c r="AF54" s="200"/>
      <c r="AG54" s="194">
        <v>0</v>
      </c>
      <c r="AH54" s="195"/>
      <c r="AI54" s="195"/>
      <c r="AJ54" s="196"/>
      <c r="AK54" s="112"/>
      <c r="AL54" s="110" t="s">
        <v>212</v>
      </c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</row>
    <row r="55" spans="2:50" s="65" customFormat="1" ht="22.5">
      <c r="B55" s="129" t="s">
        <v>213</v>
      </c>
      <c r="C55" s="93" t="s">
        <v>23</v>
      </c>
      <c r="D55" s="184" t="s">
        <v>214</v>
      </c>
      <c r="E55" s="185"/>
      <c r="F55" s="185"/>
      <c r="G55" s="185"/>
      <c r="H55" s="185"/>
      <c r="I55" s="185"/>
      <c r="J55" s="185"/>
      <c r="K55" s="185"/>
      <c r="L55" s="186"/>
      <c r="M55" s="187">
        <v>-2662800</v>
      </c>
      <c r="N55" s="188"/>
      <c r="O55" s="188"/>
      <c r="P55" s="189"/>
      <c r="Q55" s="187">
        <v>-3250752.03</v>
      </c>
      <c r="R55" s="188"/>
      <c r="S55" s="188"/>
      <c r="T55" s="189"/>
      <c r="U55" s="187"/>
      <c r="V55" s="188"/>
      <c r="W55" s="188"/>
      <c r="X55" s="189"/>
      <c r="Y55" s="190"/>
      <c r="Z55" s="190"/>
      <c r="AA55" s="190"/>
      <c r="AB55" s="190"/>
      <c r="AC55" s="191">
        <f>Q55+U55+Y55</f>
        <v>-3250752.03</v>
      </c>
      <c r="AD55" s="192"/>
      <c r="AE55" s="192"/>
      <c r="AF55" s="193"/>
      <c r="AG55" s="182">
        <v>0</v>
      </c>
      <c r="AH55" s="182"/>
      <c r="AI55" s="182"/>
      <c r="AJ55" s="183"/>
      <c r="AK55" s="32"/>
      <c r="AL55" s="43" t="s">
        <v>214</v>
      </c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2:50" s="65" customFormat="1" ht="45">
      <c r="B56" s="129" t="s">
        <v>216</v>
      </c>
      <c r="C56" s="93" t="s">
        <v>23</v>
      </c>
      <c r="D56" s="184" t="s">
        <v>215</v>
      </c>
      <c r="E56" s="185"/>
      <c r="F56" s="185"/>
      <c r="G56" s="185"/>
      <c r="H56" s="185"/>
      <c r="I56" s="185"/>
      <c r="J56" s="185"/>
      <c r="K56" s="185"/>
      <c r="L56" s="186"/>
      <c r="M56" s="187"/>
      <c r="N56" s="188"/>
      <c r="O56" s="188"/>
      <c r="P56" s="189"/>
      <c r="Q56" s="187">
        <v>-5223.14</v>
      </c>
      <c r="R56" s="188"/>
      <c r="S56" s="188"/>
      <c r="T56" s="189"/>
      <c r="U56" s="187"/>
      <c r="V56" s="188"/>
      <c r="W56" s="188"/>
      <c r="X56" s="189"/>
      <c r="Y56" s="190"/>
      <c r="Z56" s="190"/>
      <c r="AA56" s="190"/>
      <c r="AB56" s="190"/>
      <c r="AC56" s="191">
        <f>Q56+U56+Y56</f>
        <v>-5223.14</v>
      </c>
      <c r="AD56" s="192"/>
      <c r="AE56" s="192"/>
      <c r="AF56" s="193"/>
      <c r="AG56" s="182">
        <v>0</v>
      </c>
      <c r="AH56" s="182"/>
      <c r="AI56" s="182"/>
      <c r="AJ56" s="183"/>
      <c r="AK56" s="32"/>
      <c r="AL56" s="43" t="s">
        <v>215</v>
      </c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2:50" s="65" customFormat="1" ht="12.75">
      <c r="B57" s="134" t="s">
        <v>219</v>
      </c>
      <c r="C57" s="106" t="s">
        <v>23</v>
      </c>
      <c r="D57" s="197" t="s">
        <v>217</v>
      </c>
      <c r="E57" s="198"/>
      <c r="F57" s="198"/>
      <c r="G57" s="198"/>
      <c r="H57" s="198"/>
      <c r="I57" s="198"/>
      <c r="J57" s="198"/>
      <c r="K57" s="198"/>
      <c r="L57" s="199"/>
      <c r="M57" s="194">
        <v>1241200</v>
      </c>
      <c r="N57" s="195"/>
      <c r="O57" s="195"/>
      <c r="P57" s="200"/>
      <c r="Q57" s="194">
        <v>1269579.38</v>
      </c>
      <c r="R57" s="195"/>
      <c r="S57" s="195"/>
      <c r="T57" s="200"/>
      <c r="U57" s="194"/>
      <c r="V57" s="195"/>
      <c r="W57" s="195"/>
      <c r="X57" s="200"/>
      <c r="Y57" s="194"/>
      <c r="Z57" s="195"/>
      <c r="AA57" s="195"/>
      <c r="AB57" s="200"/>
      <c r="AC57" s="194">
        <v>1269579.38</v>
      </c>
      <c r="AD57" s="195"/>
      <c r="AE57" s="195"/>
      <c r="AF57" s="200"/>
      <c r="AG57" s="194">
        <v>0</v>
      </c>
      <c r="AH57" s="195"/>
      <c r="AI57" s="195"/>
      <c r="AJ57" s="196"/>
      <c r="AK57" s="112"/>
      <c r="AL57" s="110" t="s">
        <v>218</v>
      </c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</row>
    <row r="58" spans="2:50" s="65" customFormat="1" ht="12.75">
      <c r="B58" s="129" t="s">
        <v>219</v>
      </c>
      <c r="C58" s="93" t="s">
        <v>23</v>
      </c>
      <c r="D58" s="184" t="s">
        <v>220</v>
      </c>
      <c r="E58" s="185"/>
      <c r="F58" s="185"/>
      <c r="G58" s="185"/>
      <c r="H58" s="185"/>
      <c r="I58" s="185"/>
      <c r="J58" s="185"/>
      <c r="K58" s="185"/>
      <c r="L58" s="186"/>
      <c r="M58" s="187">
        <v>1241200</v>
      </c>
      <c r="N58" s="188"/>
      <c r="O58" s="188"/>
      <c r="P58" s="189"/>
      <c r="Q58" s="187">
        <v>1269579.38</v>
      </c>
      <c r="R58" s="188"/>
      <c r="S58" s="188"/>
      <c r="T58" s="189"/>
      <c r="U58" s="187"/>
      <c r="V58" s="188"/>
      <c r="W58" s="188"/>
      <c r="X58" s="189"/>
      <c r="Y58" s="190"/>
      <c r="Z58" s="190"/>
      <c r="AA58" s="190"/>
      <c r="AB58" s="190"/>
      <c r="AC58" s="191">
        <f>Q58+U58+Y58</f>
        <v>1269579.38</v>
      </c>
      <c r="AD58" s="192"/>
      <c r="AE58" s="192"/>
      <c r="AF58" s="193"/>
      <c r="AG58" s="182">
        <v>0</v>
      </c>
      <c r="AH58" s="182"/>
      <c r="AI58" s="182"/>
      <c r="AJ58" s="183"/>
      <c r="AK58" s="32"/>
      <c r="AL58" s="43" t="s">
        <v>220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2:50" s="65" customFormat="1" ht="32.25">
      <c r="B59" s="134" t="s">
        <v>223</v>
      </c>
      <c r="C59" s="106" t="s">
        <v>23</v>
      </c>
      <c r="D59" s="197" t="s">
        <v>221</v>
      </c>
      <c r="E59" s="198"/>
      <c r="F59" s="198"/>
      <c r="G59" s="198"/>
      <c r="H59" s="198"/>
      <c r="I59" s="198"/>
      <c r="J59" s="198"/>
      <c r="K59" s="198"/>
      <c r="L59" s="199"/>
      <c r="M59" s="194">
        <v>78459300</v>
      </c>
      <c r="N59" s="195"/>
      <c r="O59" s="195"/>
      <c r="P59" s="200"/>
      <c r="Q59" s="194">
        <v>83243494.29</v>
      </c>
      <c r="R59" s="195"/>
      <c r="S59" s="195"/>
      <c r="T59" s="200"/>
      <c r="U59" s="194"/>
      <c r="V59" s="195"/>
      <c r="W59" s="195"/>
      <c r="X59" s="200"/>
      <c r="Y59" s="194"/>
      <c r="Z59" s="195"/>
      <c r="AA59" s="195"/>
      <c r="AB59" s="200"/>
      <c r="AC59" s="194">
        <v>83243494.29</v>
      </c>
      <c r="AD59" s="195"/>
      <c r="AE59" s="195"/>
      <c r="AF59" s="200"/>
      <c r="AG59" s="194">
        <v>0</v>
      </c>
      <c r="AH59" s="195"/>
      <c r="AI59" s="195"/>
      <c r="AJ59" s="196"/>
      <c r="AK59" s="112"/>
      <c r="AL59" s="110" t="s">
        <v>222</v>
      </c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</row>
    <row r="60" spans="2:50" s="65" customFormat="1" ht="45">
      <c r="B60" s="129" t="s">
        <v>225</v>
      </c>
      <c r="C60" s="93" t="s">
        <v>23</v>
      </c>
      <c r="D60" s="184" t="s">
        <v>224</v>
      </c>
      <c r="E60" s="185"/>
      <c r="F60" s="185"/>
      <c r="G60" s="185"/>
      <c r="H60" s="185"/>
      <c r="I60" s="185"/>
      <c r="J60" s="185"/>
      <c r="K60" s="185"/>
      <c r="L60" s="186"/>
      <c r="M60" s="187">
        <v>78459300</v>
      </c>
      <c r="N60" s="188"/>
      <c r="O60" s="188"/>
      <c r="P60" s="189"/>
      <c r="Q60" s="187">
        <v>83243494.29</v>
      </c>
      <c r="R60" s="188"/>
      <c r="S60" s="188"/>
      <c r="T60" s="189"/>
      <c r="U60" s="187"/>
      <c r="V60" s="188"/>
      <c r="W60" s="188"/>
      <c r="X60" s="189"/>
      <c r="Y60" s="190"/>
      <c r="Z60" s="190"/>
      <c r="AA60" s="190"/>
      <c r="AB60" s="190"/>
      <c r="AC60" s="191">
        <f>Q60+U60+Y60</f>
        <v>83243494.29</v>
      </c>
      <c r="AD60" s="192"/>
      <c r="AE60" s="192"/>
      <c r="AF60" s="193"/>
      <c r="AG60" s="182">
        <v>0</v>
      </c>
      <c r="AH60" s="182"/>
      <c r="AI60" s="182"/>
      <c r="AJ60" s="183"/>
      <c r="AK60" s="32"/>
      <c r="AL60" s="43" t="s">
        <v>224</v>
      </c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2:50" s="65" customFormat="1" ht="12.75">
      <c r="B61" s="134" t="s">
        <v>228</v>
      </c>
      <c r="C61" s="106" t="s">
        <v>23</v>
      </c>
      <c r="D61" s="197" t="s">
        <v>226</v>
      </c>
      <c r="E61" s="198"/>
      <c r="F61" s="198"/>
      <c r="G61" s="198"/>
      <c r="H61" s="198"/>
      <c r="I61" s="198"/>
      <c r="J61" s="198"/>
      <c r="K61" s="198"/>
      <c r="L61" s="199"/>
      <c r="M61" s="194">
        <v>53916600</v>
      </c>
      <c r="N61" s="195"/>
      <c r="O61" s="195"/>
      <c r="P61" s="200"/>
      <c r="Q61" s="194">
        <v>54817413.89</v>
      </c>
      <c r="R61" s="195"/>
      <c r="S61" s="195"/>
      <c r="T61" s="200"/>
      <c r="U61" s="194"/>
      <c r="V61" s="195"/>
      <c r="W61" s="195"/>
      <c r="X61" s="200"/>
      <c r="Y61" s="194"/>
      <c r="Z61" s="195"/>
      <c r="AA61" s="195"/>
      <c r="AB61" s="200"/>
      <c r="AC61" s="194">
        <v>54817413.89</v>
      </c>
      <c r="AD61" s="195"/>
      <c r="AE61" s="195"/>
      <c r="AF61" s="200"/>
      <c r="AG61" s="194">
        <v>0</v>
      </c>
      <c r="AH61" s="195"/>
      <c r="AI61" s="195"/>
      <c r="AJ61" s="196"/>
      <c r="AK61" s="112"/>
      <c r="AL61" s="110" t="s">
        <v>227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</row>
    <row r="62" spans="2:50" s="65" customFormat="1" ht="32.25">
      <c r="B62" s="134" t="s">
        <v>231</v>
      </c>
      <c r="C62" s="106" t="s">
        <v>23</v>
      </c>
      <c r="D62" s="197" t="s">
        <v>229</v>
      </c>
      <c r="E62" s="198"/>
      <c r="F62" s="198"/>
      <c r="G62" s="198"/>
      <c r="H62" s="198"/>
      <c r="I62" s="198"/>
      <c r="J62" s="198"/>
      <c r="K62" s="198"/>
      <c r="L62" s="199"/>
      <c r="M62" s="194">
        <v>53916600</v>
      </c>
      <c r="N62" s="195"/>
      <c r="O62" s="195"/>
      <c r="P62" s="200"/>
      <c r="Q62" s="194">
        <v>54817413.89</v>
      </c>
      <c r="R62" s="195"/>
      <c r="S62" s="195"/>
      <c r="T62" s="200"/>
      <c r="U62" s="194"/>
      <c r="V62" s="195"/>
      <c r="W62" s="195"/>
      <c r="X62" s="200"/>
      <c r="Y62" s="194"/>
      <c r="Z62" s="195"/>
      <c r="AA62" s="195"/>
      <c r="AB62" s="200"/>
      <c r="AC62" s="194">
        <v>54817413.89</v>
      </c>
      <c r="AD62" s="195"/>
      <c r="AE62" s="195"/>
      <c r="AF62" s="200"/>
      <c r="AG62" s="194">
        <v>0</v>
      </c>
      <c r="AH62" s="195"/>
      <c r="AI62" s="195"/>
      <c r="AJ62" s="196"/>
      <c r="AK62" s="112"/>
      <c r="AL62" s="110" t="s">
        <v>230</v>
      </c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</row>
    <row r="63" spans="2:50" s="65" customFormat="1" ht="56.25">
      <c r="B63" s="129" t="s">
        <v>233</v>
      </c>
      <c r="C63" s="93" t="s">
        <v>23</v>
      </c>
      <c r="D63" s="184" t="s">
        <v>232</v>
      </c>
      <c r="E63" s="185"/>
      <c r="F63" s="185"/>
      <c r="G63" s="185"/>
      <c r="H63" s="185"/>
      <c r="I63" s="185"/>
      <c r="J63" s="185"/>
      <c r="K63" s="185"/>
      <c r="L63" s="186"/>
      <c r="M63" s="187">
        <v>53916600</v>
      </c>
      <c r="N63" s="188"/>
      <c r="O63" s="188"/>
      <c r="P63" s="189"/>
      <c r="Q63" s="187">
        <v>54817413.89</v>
      </c>
      <c r="R63" s="188"/>
      <c r="S63" s="188"/>
      <c r="T63" s="189"/>
      <c r="U63" s="187"/>
      <c r="V63" s="188"/>
      <c r="W63" s="188"/>
      <c r="X63" s="189"/>
      <c r="Y63" s="190"/>
      <c r="Z63" s="190"/>
      <c r="AA63" s="190"/>
      <c r="AB63" s="190"/>
      <c r="AC63" s="191">
        <f>Q63+U63+Y63</f>
        <v>54817413.89</v>
      </c>
      <c r="AD63" s="192"/>
      <c r="AE63" s="192"/>
      <c r="AF63" s="193"/>
      <c r="AG63" s="182">
        <v>0</v>
      </c>
      <c r="AH63" s="182"/>
      <c r="AI63" s="182"/>
      <c r="AJ63" s="183"/>
      <c r="AK63" s="32"/>
      <c r="AL63" s="43" t="s">
        <v>232</v>
      </c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2:50" s="65" customFormat="1" ht="21.75">
      <c r="B64" s="134" t="s">
        <v>236</v>
      </c>
      <c r="C64" s="106" t="s">
        <v>23</v>
      </c>
      <c r="D64" s="197" t="s">
        <v>234</v>
      </c>
      <c r="E64" s="198"/>
      <c r="F64" s="198"/>
      <c r="G64" s="198"/>
      <c r="H64" s="198"/>
      <c r="I64" s="198"/>
      <c r="J64" s="198"/>
      <c r="K64" s="198"/>
      <c r="L64" s="199"/>
      <c r="M64" s="194">
        <v>800124000</v>
      </c>
      <c r="N64" s="195"/>
      <c r="O64" s="195"/>
      <c r="P64" s="200"/>
      <c r="Q64" s="194">
        <v>822692846.59</v>
      </c>
      <c r="R64" s="195"/>
      <c r="S64" s="195"/>
      <c r="T64" s="200"/>
      <c r="U64" s="194"/>
      <c r="V64" s="195"/>
      <c r="W64" s="195"/>
      <c r="X64" s="200"/>
      <c r="Y64" s="194"/>
      <c r="Z64" s="195"/>
      <c r="AA64" s="195"/>
      <c r="AB64" s="200"/>
      <c r="AC64" s="194">
        <v>822692846.59</v>
      </c>
      <c r="AD64" s="195"/>
      <c r="AE64" s="195"/>
      <c r="AF64" s="200"/>
      <c r="AG64" s="194">
        <v>0</v>
      </c>
      <c r="AH64" s="195"/>
      <c r="AI64" s="195"/>
      <c r="AJ64" s="196"/>
      <c r="AK64" s="112"/>
      <c r="AL64" s="110" t="s">
        <v>235</v>
      </c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</row>
    <row r="65" spans="2:50" s="65" customFormat="1" ht="21.75">
      <c r="B65" s="134" t="s">
        <v>239</v>
      </c>
      <c r="C65" s="106" t="s">
        <v>23</v>
      </c>
      <c r="D65" s="197" t="s">
        <v>237</v>
      </c>
      <c r="E65" s="198"/>
      <c r="F65" s="198"/>
      <c r="G65" s="198"/>
      <c r="H65" s="198"/>
      <c r="I65" s="198"/>
      <c r="J65" s="198"/>
      <c r="K65" s="198"/>
      <c r="L65" s="199"/>
      <c r="M65" s="194">
        <v>800124000</v>
      </c>
      <c r="N65" s="195"/>
      <c r="O65" s="195"/>
      <c r="P65" s="200"/>
      <c r="Q65" s="194">
        <v>822692846.59</v>
      </c>
      <c r="R65" s="195"/>
      <c r="S65" s="195"/>
      <c r="T65" s="200"/>
      <c r="U65" s="194"/>
      <c r="V65" s="195"/>
      <c r="W65" s="195"/>
      <c r="X65" s="200"/>
      <c r="Y65" s="194"/>
      <c r="Z65" s="195"/>
      <c r="AA65" s="195"/>
      <c r="AB65" s="200"/>
      <c r="AC65" s="194">
        <v>822692846.59</v>
      </c>
      <c r="AD65" s="195"/>
      <c r="AE65" s="195"/>
      <c r="AF65" s="200"/>
      <c r="AG65" s="194">
        <v>0</v>
      </c>
      <c r="AH65" s="195"/>
      <c r="AI65" s="195"/>
      <c r="AJ65" s="196"/>
      <c r="AK65" s="112"/>
      <c r="AL65" s="110" t="s">
        <v>238</v>
      </c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</row>
    <row r="66" spans="2:50" s="65" customFormat="1" ht="33.75">
      <c r="B66" s="129" t="s">
        <v>241</v>
      </c>
      <c r="C66" s="93" t="s">
        <v>23</v>
      </c>
      <c r="D66" s="184" t="s">
        <v>240</v>
      </c>
      <c r="E66" s="185"/>
      <c r="F66" s="185"/>
      <c r="G66" s="185"/>
      <c r="H66" s="185"/>
      <c r="I66" s="185"/>
      <c r="J66" s="185"/>
      <c r="K66" s="185"/>
      <c r="L66" s="186"/>
      <c r="M66" s="187">
        <v>230029300</v>
      </c>
      <c r="N66" s="188"/>
      <c r="O66" s="188"/>
      <c r="P66" s="189"/>
      <c r="Q66" s="187">
        <v>231042608.42</v>
      </c>
      <c r="R66" s="188"/>
      <c r="S66" s="188"/>
      <c r="T66" s="189"/>
      <c r="U66" s="187"/>
      <c r="V66" s="188"/>
      <c r="W66" s="188"/>
      <c r="X66" s="189"/>
      <c r="Y66" s="190"/>
      <c r="Z66" s="190"/>
      <c r="AA66" s="190"/>
      <c r="AB66" s="190"/>
      <c r="AC66" s="191">
        <f>Q66+U66+Y66</f>
        <v>231042608.42</v>
      </c>
      <c r="AD66" s="192"/>
      <c r="AE66" s="192"/>
      <c r="AF66" s="193"/>
      <c r="AG66" s="182">
        <v>0</v>
      </c>
      <c r="AH66" s="182"/>
      <c r="AI66" s="182"/>
      <c r="AJ66" s="183"/>
      <c r="AK66" s="32"/>
      <c r="AL66" s="43" t="s">
        <v>240</v>
      </c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2:50" s="65" customFormat="1" ht="22.5">
      <c r="B67" s="129" t="s">
        <v>243</v>
      </c>
      <c r="C67" s="93" t="s">
        <v>23</v>
      </c>
      <c r="D67" s="184" t="s">
        <v>242</v>
      </c>
      <c r="E67" s="185"/>
      <c r="F67" s="185"/>
      <c r="G67" s="185"/>
      <c r="H67" s="185"/>
      <c r="I67" s="185"/>
      <c r="J67" s="185"/>
      <c r="K67" s="185"/>
      <c r="L67" s="186"/>
      <c r="M67" s="187">
        <v>132076300</v>
      </c>
      <c r="N67" s="188"/>
      <c r="O67" s="188"/>
      <c r="P67" s="189"/>
      <c r="Q67" s="187">
        <v>134958573.46</v>
      </c>
      <c r="R67" s="188"/>
      <c r="S67" s="188"/>
      <c r="T67" s="189"/>
      <c r="U67" s="187"/>
      <c r="V67" s="188"/>
      <c r="W67" s="188"/>
      <c r="X67" s="189"/>
      <c r="Y67" s="190"/>
      <c r="Z67" s="190"/>
      <c r="AA67" s="190"/>
      <c r="AB67" s="190"/>
      <c r="AC67" s="191">
        <f>Q67+U67+Y67</f>
        <v>134958573.46</v>
      </c>
      <c r="AD67" s="192"/>
      <c r="AE67" s="192"/>
      <c r="AF67" s="193"/>
      <c r="AG67" s="182">
        <v>0</v>
      </c>
      <c r="AH67" s="182"/>
      <c r="AI67" s="182"/>
      <c r="AJ67" s="183"/>
      <c r="AK67" s="32"/>
      <c r="AL67" s="43" t="s">
        <v>242</v>
      </c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2:50" s="65" customFormat="1" ht="21.75">
      <c r="B68" s="134" t="s">
        <v>246</v>
      </c>
      <c r="C68" s="106" t="s">
        <v>23</v>
      </c>
      <c r="D68" s="197" t="s">
        <v>244</v>
      </c>
      <c r="E68" s="198"/>
      <c r="F68" s="198"/>
      <c r="G68" s="198"/>
      <c r="H68" s="198"/>
      <c r="I68" s="198"/>
      <c r="J68" s="198"/>
      <c r="K68" s="198"/>
      <c r="L68" s="199"/>
      <c r="M68" s="194">
        <v>438018400</v>
      </c>
      <c r="N68" s="195"/>
      <c r="O68" s="195"/>
      <c r="P68" s="200"/>
      <c r="Q68" s="194">
        <v>456691664.71</v>
      </c>
      <c r="R68" s="195"/>
      <c r="S68" s="195"/>
      <c r="T68" s="200"/>
      <c r="U68" s="194"/>
      <c r="V68" s="195"/>
      <c r="W68" s="195"/>
      <c r="X68" s="200"/>
      <c r="Y68" s="194"/>
      <c r="Z68" s="195"/>
      <c r="AA68" s="195"/>
      <c r="AB68" s="200"/>
      <c r="AC68" s="194">
        <v>456691664.71</v>
      </c>
      <c r="AD68" s="195"/>
      <c r="AE68" s="195"/>
      <c r="AF68" s="200"/>
      <c r="AG68" s="194">
        <v>0</v>
      </c>
      <c r="AH68" s="195"/>
      <c r="AI68" s="195"/>
      <c r="AJ68" s="196"/>
      <c r="AK68" s="112"/>
      <c r="AL68" s="110" t="s">
        <v>245</v>
      </c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</row>
    <row r="69" spans="2:50" s="65" customFormat="1" ht="22.5">
      <c r="B69" s="129" t="s">
        <v>248</v>
      </c>
      <c r="C69" s="93" t="s">
        <v>23</v>
      </c>
      <c r="D69" s="184" t="s">
        <v>247</v>
      </c>
      <c r="E69" s="185"/>
      <c r="F69" s="185"/>
      <c r="G69" s="185"/>
      <c r="H69" s="185"/>
      <c r="I69" s="185"/>
      <c r="J69" s="185"/>
      <c r="K69" s="185"/>
      <c r="L69" s="186"/>
      <c r="M69" s="187">
        <v>435986400</v>
      </c>
      <c r="N69" s="188"/>
      <c r="O69" s="188"/>
      <c r="P69" s="189"/>
      <c r="Q69" s="187">
        <v>454659639.73</v>
      </c>
      <c r="R69" s="188"/>
      <c r="S69" s="188"/>
      <c r="T69" s="189"/>
      <c r="U69" s="187"/>
      <c r="V69" s="188"/>
      <c r="W69" s="188"/>
      <c r="X69" s="189"/>
      <c r="Y69" s="190"/>
      <c r="Z69" s="190"/>
      <c r="AA69" s="190"/>
      <c r="AB69" s="190"/>
      <c r="AC69" s="191">
        <f>Q69+U69+Y69</f>
        <v>454659639.73</v>
      </c>
      <c r="AD69" s="192"/>
      <c r="AE69" s="192"/>
      <c r="AF69" s="193"/>
      <c r="AG69" s="182">
        <v>0</v>
      </c>
      <c r="AH69" s="182"/>
      <c r="AI69" s="182"/>
      <c r="AJ69" s="183"/>
      <c r="AK69" s="32"/>
      <c r="AL69" s="43" t="s">
        <v>247</v>
      </c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2:50" s="65" customFormat="1" ht="22.5">
      <c r="B70" s="129" t="s">
        <v>250</v>
      </c>
      <c r="C70" s="93" t="s">
        <v>23</v>
      </c>
      <c r="D70" s="184" t="s">
        <v>249</v>
      </c>
      <c r="E70" s="185"/>
      <c r="F70" s="185"/>
      <c r="G70" s="185"/>
      <c r="H70" s="185"/>
      <c r="I70" s="185"/>
      <c r="J70" s="185"/>
      <c r="K70" s="185"/>
      <c r="L70" s="186"/>
      <c r="M70" s="187">
        <v>2032000</v>
      </c>
      <c r="N70" s="188"/>
      <c r="O70" s="188"/>
      <c r="P70" s="189"/>
      <c r="Q70" s="187">
        <v>2032024.98</v>
      </c>
      <c r="R70" s="188"/>
      <c r="S70" s="188"/>
      <c r="T70" s="189"/>
      <c r="U70" s="187"/>
      <c r="V70" s="188"/>
      <c r="W70" s="188"/>
      <c r="X70" s="189"/>
      <c r="Y70" s="190"/>
      <c r="Z70" s="190"/>
      <c r="AA70" s="190"/>
      <c r="AB70" s="190"/>
      <c r="AC70" s="191">
        <f>Q70+U70+Y70</f>
        <v>2032024.98</v>
      </c>
      <c r="AD70" s="192"/>
      <c r="AE70" s="192"/>
      <c r="AF70" s="193"/>
      <c r="AG70" s="182">
        <v>0</v>
      </c>
      <c r="AH70" s="182"/>
      <c r="AI70" s="182"/>
      <c r="AJ70" s="183"/>
      <c r="AK70" s="32"/>
      <c r="AL70" s="43" t="s">
        <v>249</v>
      </c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2:50" s="65" customFormat="1" ht="32.25">
      <c r="B71" s="134" t="s">
        <v>253</v>
      </c>
      <c r="C71" s="106" t="s">
        <v>23</v>
      </c>
      <c r="D71" s="197" t="s">
        <v>251</v>
      </c>
      <c r="E71" s="198"/>
      <c r="F71" s="198"/>
      <c r="G71" s="198"/>
      <c r="H71" s="198"/>
      <c r="I71" s="198"/>
      <c r="J71" s="198"/>
      <c r="K71" s="198"/>
      <c r="L71" s="199"/>
      <c r="M71" s="194">
        <v>22900</v>
      </c>
      <c r="N71" s="195"/>
      <c r="O71" s="195"/>
      <c r="P71" s="200"/>
      <c r="Q71" s="194">
        <v>22864.96</v>
      </c>
      <c r="R71" s="195"/>
      <c r="S71" s="195"/>
      <c r="T71" s="200"/>
      <c r="U71" s="194"/>
      <c r="V71" s="195"/>
      <c r="W71" s="195"/>
      <c r="X71" s="200"/>
      <c r="Y71" s="194"/>
      <c r="Z71" s="195"/>
      <c r="AA71" s="195"/>
      <c r="AB71" s="200"/>
      <c r="AC71" s="194">
        <v>22864.96</v>
      </c>
      <c r="AD71" s="195"/>
      <c r="AE71" s="195"/>
      <c r="AF71" s="200"/>
      <c r="AG71" s="194">
        <v>35.04</v>
      </c>
      <c r="AH71" s="195"/>
      <c r="AI71" s="195"/>
      <c r="AJ71" s="196"/>
      <c r="AK71" s="112"/>
      <c r="AL71" s="110" t="s">
        <v>252</v>
      </c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</row>
    <row r="72" spans="2:50" s="65" customFormat="1" ht="21.75">
      <c r="B72" s="134" t="s">
        <v>256</v>
      </c>
      <c r="C72" s="106" t="s">
        <v>23</v>
      </c>
      <c r="D72" s="197" t="s">
        <v>254</v>
      </c>
      <c r="E72" s="198"/>
      <c r="F72" s="198"/>
      <c r="G72" s="198"/>
      <c r="H72" s="198"/>
      <c r="I72" s="198"/>
      <c r="J72" s="198"/>
      <c r="K72" s="198"/>
      <c r="L72" s="199"/>
      <c r="M72" s="194">
        <v>22900</v>
      </c>
      <c r="N72" s="195"/>
      <c r="O72" s="195"/>
      <c r="P72" s="200"/>
      <c r="Q72" s="194">
        <v>22864.96</v>
      </c>
      <c r="R72" s="195"/>
      <c r="S72" s="195"/>
      <c r="T72" s="200"/>
      <c r="U72" s="194"/>
      <c r="V72" s="195"/>
      <c r="W72" s="195"/>
      <c r="X72" s="200"/>
      <c r="Y72" s="194"/>
      <c r="Z72" s="195"/>
      <c r="AA72" s="195"/>
      <c r="AB72" s="200"/>
      <c r="AC72" s="194">
        <v>22864.96</v>
      </c>
      <c r="AD72" s="195"/>
      <c r="AE72" s="195"/>
      <c r="AF72" s="200"/>
      <c r="AG72" s="194">
        <v>35.04</v>
      </c>
      <c r="AH72" s="195"/>
      <c r="AI72" s="195"/>
      <c r="AJ72" s="196"/>
      <c r="AK72" s="112"/>
      <c r="AL72" s="110" t="s">
        <v>255</v>
      </c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</row>
    <row r="73" spans="2:50" s="65" customFormat="1" ht="21.75">
      <c r="B73" s="134" t="s">
        <v>259</v>
      </c>
      <c r="C73" s="106" t="s">
        <v>23</v>
      </c>
      <c r="D73" s="197" t="s">
        <v>257</v>
      </c>
      <c r="E73" s="198"/>
      <c r="F73" s="198"/>
      <c r="G73" s="198"/>
      <c r="H73" s="198"/>
      <c r="I73" s="198"/>
      <c r="J73" s="198"/>
      <c r="K73" s="198"/>
      <c r="L73" s="199"/>
      <c r="M73" s="194">
        <v>22900</v>
      </c>
      <c r="N73" s="195"/>
      <c r="O73" s="195"/>
      <c r="P73" s="200"/>
      <c r="Q73" s="194">
        <v>22864.96</v>
      </c>
      <c r="R73" s="195"/>
      <c r="S73" s="195"/>
      <c r="T73" s="200"/>
      <c r="U73" s="194"/>
      <c r="V73" s="195"/>
      <c r="W73" s="195"/>
      <c r="X73" s="200"/>
      <c r="Y73" s="194"/>
      <c r="Z73" s="195"/>
      <c r="AA73" s="195"/>
      <c r="AB73" s="200"/>
      <c r="AC73" s="194">
        <v>22864.96</v>
      </c>
      <c r="AD73" s="195"/>
      <c r="AE73" s="195"/>
      <c r="AF73" s="200"/>
      <c r="AG73" s="194">
        <v>35.04</v>
      </c>
      <c r="AH73" s="195"/>
      <c r="AI73" s="195"/>
      <c r="AJ73" s="196"/>
      <c r="AK73" s="112"/>
      <c r="AL73" s="110" t="s">
        <v>258</v>
      </c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</row>
    <row r="74" spans="2:50" s="65" customFormat="1" ht="22.5">
      <c r="B74" s="129" t="s">
        <v>261</v>
      </c>
      <c r="C74" s="93" t="s">
        <v>23</v>
      </c>
      <c r="D74" s="184" t="s">
        <v>260</v>
      </c>
      <c r="E74" s="185"/>
      <c r="F74" s="185"/>
      <c r="G74" s="185"/>
      <c r="H74" s="185"/>
      <c r="I74" s="185"/>
      <c r="J74" s="185"/>
      <c r="K74" s="185"/>
      <c r="L74" s="186"/>
      <c r="M74" s="187">
        <v>22900</v>
      </c>
      <c r="N74" s="188"/>
      <c r="O74" s="188"/>
      <c r="P74" s="189"/>
      <c r="Q74" s="187">
        <v>22864.96</v>
      </c>
      <c r="R74" s="188"/>
      <c r="S74" s="188"/>
      <c r="T74" s="189"/>
      <c r="U74" s="187"/>
      <c r="V74" s="188"/>
      <c r="W74" s="188"/>
      <c r="X74" s="189"/>
      <c r="Y74" s="190"/>
      <c r="Z74" s="190"/>
      <c r="AA74" s="190"/>
      <c r="AB74" s="190"/>
      <c r="AC74" s="191">
        <f>Q74+U74+Y74</f>
        <v>22864.96</v>
      </c>
      <c r="AD74" s="192"/>
      <c r="AE74" s="192"/>
      <c r="AF74" s="193"/>
      <c r="AG74" s="182">
        <v>35.04</v>
      </c>
      <c r="AH74" s="182"/>
      <c r="AI74" s="182"/>
      <c r="AJ74" s="183"/>
      <c r="AK74" s="32"/>
      <c r="AL74" s="43" t="s">
        <v>260</v>
      </c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2:50" s="65" customFormat="1" ht="21.75">
      <c r="B75" s="134" t="s">
        <v>264</v>
      </c>
      <c r="C75" s="106" t="s">
        <v>23</v>
      </c>
      <c r="D75" s="197" t="s">
        <v>262</v>
      </c>
      <c r="E75" s="198"/>
      <c r="F75" s="198"/>
      <c r="G75" s="198"/>
      <c r="H75" s="198"/>
      <c r="I75" s="198"/>
      <c r="J75" s="198"/>
      <c r="K75" s="198"/>
      <c r="L75" s="199"/>
      <c r="M75" s="194">
        <v>44269900</v>
      </c>
      <c r="N75" s="195"/>
      <c r="O75" s="195"/>
      <c r="P75" s="200"/>
      <c r="Q75" s="194">
        <v>44645684.91</v>
      </c>
      <c r="R75" s="195"/>
      <c r="S75" s="195"/>
      <c r="T75" s="200"/>
      <c r="U75" s="194"/>
      <c r="V75" s="195"/>
      <c r="W75" s="195"/>
      <c r="X75" s="200"/>
      <c r="Y75" s="194"/>
      <c r="Z75" s="195"/>
      <c r="AA75" s="195"/>
      <c r="AB75" s="200"/>
      <c r="AC75" s="194">
        <v>44645684.91</v>
      </c>
      <c r="AD75" s="195"/>
      <c r="AE75" s="195"/>
      <c r="AF75" s="200"/>
      <c r="AG75" s="194">
        <v>0</v>
      </c>
      <c r="AH75" s="195"/>
      <c r="AI75" s="195"/>
      <c r="AJ75" s="196"/>
      <c r="AK75" s="112"/>
      <c r="AL75" s="110" t="s">
        <v>263</v>
      </c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</row>
    <row r="76" spans="2:50" s="65" customFormat="1" ht="42.75">
      <c r="B76" s="134" t="s">
        <v>267</v>
      </c>
      <c r="C76" s="106" t="s">
        <v>23</v>
      </c>
      <c r="D76" s="197" t="s">
        <v>265</v>
      </c>
      <c r="E76" s="198"/>
      <c r="F76" s="198"/>
      <c r="G76" s="198"/>
      <c r="H76" s="198"/>
      <c r="I76" s="198"/>
      <c r="J76" s="198"/>
      <c r="K76" s="198"/>
      <c r="L76" s="199"/>
      <c r="M76" s="194">
        <v>4161300</v>
      </c>
      <c r="N76" s="195"/>
      <c r="O76" s="195"/>
      <c r="P76" s="200"/>
      <c r="Q76" s="194">
        <v>4064169.79</v>
      </c>
      <c r="R76" s="195"/>
      <c r="S76" s="195"/>
      <c r="T76" s="200"/>
      <c r="U76" s="194"/>
      <c r="V76" s="195"/>
      <c r="W76" s="195"/>
      <c r="X76" s="200"/>
      <c r="Y76" s="194"/>
      <c r="Z76" s="195"/>
      <c r="AA76" s="195"/>
      <c r="AB76" s="200"/>
      <c r="AC76" s="194">
        <v>4064169.79</v>
      </c>
      <c r="AD76" s="195"/>
      <c r="AE76" s="195"/>
      <c r="AF76" s="200"/>
      <c r="AG76" s="194">
        <v>97130.21</v>
      </c>
      <c r="AH76" s="195"/>
      <c r="AI76" s="195"/>
      <c r="AJ76" s="196"/>
      <c r="AK76" s="112"/>
      <c r="AL76" s="110" t="s">
        <v>266</v>
      </c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</row>
    <row r="77" spans="2:50" s="65" customFormat="1" ht="84.75">
      <c r="B77" s="134" t="s">
        <v>270</v>
      </c>
      <c r="C77" s="106" t="s">
        <v>23</v>
      </c>
      <c r="D77" s="197" t="s">
        <v>268</v>
      </c>
      <c r="E77" s="198"/>
      <c r="F77" s="198"/>
      <c r="G77" s="198"/>
      <c r="H77" s="198"/>
      <c r="I77" s="198"/>
      <c r="J77" s="198"/>
      <c r="K77" s="198"/>
      <c r="L77" s="199"/>
      <c r="M77" s="194">
        <v>59000</v>
      </c>
      <c r="N77" s="195"/>
      <c r="O77" s="195"/>
      <c r="P77" s="200"/>
      <c r="Q77" s="194">
        <v>23325.24</v>
      </c>
      <c r="R77" s="195"/>
      <c r="S77" s="195"/>
      <c r="T77" s="200"/>
      <c r="U77" s="194"/>
      <c r="V77" s="195"/>
      <c r="W77" s="195"/>
      <c r="X77" s="200"/>
      <c r="Y77" s="194"/>
      <c r="Z77" s="195"/>
      <c r="AA77" s="195"/>
      <c r="AB77" s="200"/>
      <c r="AC77" s="194">
        <v>23325.24</v>
      </c>
      <c r="AD77" s="195"/>
      <c r="AE77" s="195"/>
      <c r="AF77" s="200"/>
      <c r="AG77" s="194">
        <v>35674.76</v>
      </c>
      <c r="AH77" s="195"/>
      <c r="AI77" s="195"/>
      <c r="AJ77" s="196"/>
      <c r="AK77" s="112"/>
      <c r="AL77" s="110" t="s">
        <v>269</v>
      </c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</row>
    <row r="78" spans="2:50" s="65" customFormat="1" ht="101.25">
      <c r="B78" s="129" t="s">
        <v>272</v>
      </c>
      <c r="C78" s="93" t="s">
        <v>23</v>
      </c>
      <c r="D78" s="184" t="s">
        <v>271</v>
      </c>
      <c r="E78" s="185"/>
      <c r="F78" s="185"/>
      <c r="G78" s="185"/>
      <c r="H78" s="185"/>
      <c r="I78" s="185"/>
      <c r="J78" s="185"/>
      <c r="K78" s="185"/>
      <c r="L78" s="186"/>
      <c r="M78" s="187">
        <v>59000</v>
      </c>
      <c r="N78" s="188"/>
      <c r="O78" s="188"/>
      <c r="P78" s="189"/>
      <c r="Q78" s="187">
        <v>23325.24</v>
      </c>
      <c r="R78" s="188"/>
      <c r="S78" s="188"/>
      <c r="T78" s="189"/>
      <c r="U78" s="187"/>
      <c r="V78" s="188"/>
      <c r="W78" s="188"/>
      <c r="X78" s="189"/>
      <c r="Y78" s="190"/>
      <c r="Z78" s="190"/>
      <c r="AA78" s="190"/>
      <c r="AB78" s="190"/>
      <c r="AC78" s="191">
        <f>Q78+U78+Y78</f>
        <v>23325.24</v>
      </c>
      <c r="AD78" s="192"/>
      <c r="AE78" s="192"/>
      <c r="AF78" s="193"/>
      <c r="AG78" s="182">
        <v>35674.76</v>
      </c>
      <c r="AH78" s="182"/>
      <c r="AI78" s="182"/>
      <c r="AJ78" s="183"/>
      <c r="AK78" s="32"/>
      <c r="AL78" s="43" t="s">
        <v>271</v>
      </c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2:50" s="65" customFormat="1" ht="116.25">
      <c r="B79" s="134" t="s">
        <v>275</v>
      </c>
      <c r="C79" s="106" t="s">
        <v>23</v>
      </c>
      <c r="D79" s="197" t="s">
        <v>273</v>
      </c>
      <c r="E79" s="198"/>
      <c r="F79" s="198"/>
      <c r="G79" s="198"/>
      <c r="H79" s="198"/>
      <c r="I79" s="198"/>
      <c r="J79" s="198"/>
      <c r="K79" s="198"/>
      <c r="L79" s="199"/>
      <c r="M79" s="194">
        <v>821300</v>
      </c>
      <c r="N79" s="195"/>
      <c r="O79" s="195"/>
      <c r="P79" s="200"/>
      <c r="Q79" s="194">
        <v>794706.58</v>
      </c>
      <c r="R79" s="195"/>
      <c r="S79" s="195"/>
      <c r="T79" s="200"/>
      <c r="U79" s="194"/>
      <c r="V79" s="195"/>
      <c r="W79" s="195"/>
      <c r="X79" s="200"/>
      <c r="Y79" s="194"/>
      <c r="Z79" s="195"/>
      <c r="AA79" s="195"/>
      <c r="AB79" s="200"/>
      <c r="AC79" s="194">
        <v>794706.58</v>
      </c>
      <c r="AD79" s="195"/>
      <c r="AE79" s="195"/>
      <c r="AF79" s="200"/>
      <c r="AG79" s="194">
        <v>26593.42</v>
      </c>
      <c r="AH79" s="195"/>
      <c r="AI79" s="195"/>
      <c r="AJ79" s="196"/>
      <c r="AK79" s="112"/>
      <c r="AL79" s="110" t="s">
        <v>274</v>
      </c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</row>
    <row r="80" spans="2:50" s="65" customFormat="1" ht="123.75">
      <c r="B80" s="129" t="s">
        <v>277</v>
      </c>
      <c r="C80" s="93" t="s">
        <v>23</v>
      </c>
      <c r="D80" s="184" t="s">
        <v>276</v>
      </c>
      <c r="E80" s="185"/>
      <c r="F80" s="185"/>
      <c r="G80" s="185"/>
      <c r="H80" s="185"/>
      <c r="I80" s="185"/>
      <c r="J80" s="185"/>
      <c r="K80" s="185"/>
      <c r="L80" s="186"/>
      <c r="M80" s="187">
        <v>821300</v>
      </c>
      <c r="N80" s="188"/>
      <c r="O80" s="188"/>
      <c r="P80" s="189"/>
      <c r="Q80" s="187">
        <v>794706.58</v>
      </c>
      <c r="R80" s="188"/>
      <c r="S80" s="188"/>
      <c r="T80" s="189"/>
      <c r="U80" s="187"/>
      <c r="V80" s="188"/>
      <c r="W80" s="188"/>
      <c r="X80" s="189"/>
      <c r="Y80" s="190"/>
      <c r="Z80" s="190"/>
      <c r="AA80" s="190"/>
      <c r="AB80" s="190"/>
      <c r="AC80" s="191">
        <f>Q80+U80+Y80</f>
        <v>794706.58</v>
      </c>
      <c r="AD80" s="192"/>
      <c r="AE80" s="192"/>
      <c r="AF80" s="193"/>
      <c r="AG80" s="182">
        <v>26593.42</v>
      </c>
      <c r="AH80" s="182"/>
      <c r="AI80" s="182"/>
      <c r="AJ80" s="183"/>
      <c r="AK80" s="32"/>
      <c r="AL80" s="43" t="s">
        <v>276</v>
      </c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2:50" s="65" customFormat="1" ht="74.25">
      <c r="B81" s="134" t="s">
        <v>280</v>
      </c>
      <c r="C81" s="106" t="s">
        <v>23</v>
      </c>
      <c r="D81" s="197" t="s">
        <v>278</v>
      </c>
      <c r="E81" s="198"/>
      <c r="F81" s="198"/>
      <c r="G81" s="198"/>
      <c r="H81" s="198"/>
      <c r="I81" s="198"/>
      <c r="J81" s="198"/>
      <c r="K81" s="198"/>
      <c r="L81" s="199"/>
      <c r="M81" s="194">
        <v>48500</v>
      </c>
      <c r="N81" s="195"/>
      <c r="O81" s="195"/>
      <c r="P81" s="200"/>
      <c r="Q81" s="194">
        <v>36651.94</v>
      </c>
      <c r="R81" s="195"/>
      <c r="S81" s="195"/>
      <c r="T81" s="200"/>
      <c r="U81" s="194"/>
      <c r="V81" s="195"/>
      <c r="W81" s="195"/>
      <c r="X81" s="200"/>
      <c r="Y81" s="194"/>
      <c r="Z81" s="195"/>
      <c r="AA81" s="195"/>
      <c r="AB81" s="200"/>
      <c r="AC81" s="194">
        <v>36651.94</v>
      </c>
      <c r="AD81" s="195"/>
      <c r="AE81" s="195"/>
      <c r="AF81" s="200"/>
      <c r="AG81" s="194">
        <v>11848.06</v>
      </c>
      <c r="AH81" s="195"/>
      <c r="AI81" s="195"/>
      <c r="AJ81" s="196"/>
      <c r="AK81" s="112"/>
      <c r="AL81" s="110" t="s">
        <v>279</v>
      </c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</row>
    <row r="82" spans="2:50" s="65" customFormat="1" ht="101.25">
      <c r="B82" s="129" t="s">
        <v>282</v>
      </c>
      <c r="C82" s="93" t="s">
        <v>23</v>
      </c>
      <c r="D82" s="184" t="s">
        <v>281</v>
      </c>
      <c r="E82" s="185"/>
      <c r="F82" s="185"/>
      <c r="G82" s="185"/>
      <c r="H82" s="185"/>
      <c r="I82" s="185"/>
      <c r="J82" s="185"/>
      <c r="K82" s="185"/>
      <c r="L82" s="186"/>
      <c r="M82" s="187">
        <v>48500</v>
      </c>
      <c r="N82" s="188"/>
      <c r="O82" s="188"/>
      <c r="P82" s="189"/>
      <c r="Q82" s="187">
        <v>36651.94</v>
      </c>
      <c r="R82" s="188"/>
      <c r="S82" s="188"/>
      <c r="T82" s="189"/>
      <c r="U82" s="187"/>
      <c r="V82" s="188"/>
      <c r="W82" s="188"/>
      <c r="X82" s="189"/>
      <c r="Y82" s="190"/>
      <c r="Z82" s="190"/>
      <c r="AA82" s="190"/>
      <c r="AB82" s="190"/>
      <c r="AC82" s="191">
        <f>Q82+U82+Y82</f>
        <v>36651.94</v>
      </c>
      <c r="AD82" s="192"/>
      <c r="AE82" s="192"/>
      <c r="AF82" s="193"/>
      <c r="AG82" s="182">
        <v>11848.06</v>
      </c>
      <c r="AH82" s="182"/>
      <c r="AI82" s="182"/>
      <c r="AJ82" s="183"/>
      <c r="AK82" s="32"/>
      <c r="AL82" s="43" t="s">
        <v>281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2:50" s="65" customFormat="1" ht="84.75">
      <c r="B83" s="134" t="s">
        <v>285</v>
      </c>
      <c r="C83" s="106" t="s">
        <v>23</v>
      </c>
      <c r="D83" s="197" t="s">
        <v>283</v>
      </c>
      <c r="E83" s="198"/>
      <c r="F83" s="198"/>
      <c r="G83" s="198"/>
      <c r="H83" s="198"/>
      <c r="I83" s="198"/>
      <c r="J83" s="198"/>
      <c r="K83" s="198"/>
      <c r="L83" s="199"/>
      <c r="M83" s="194">
        <v>10500</v>
      </c>
      <c r="N83" s="195"/>
      <c r="O83" s="195"/>
      <c r="P83" s="200"/>
      <c r="Q83" s="194">
        <v>13500.5</v>
      </c>
      <c r="R83" s="195"/>
      <c r="S83" s="195"/>
      <c r="T83" s="200"/>
      <c r="U83" s="194"/>
      <c r="V83" s="195"/>
      <c r="W83" s="195"/>
      <c r="X83" s="200"/>
      <c r="Y83" s="194"/>
      <c r="Z83" s="195"/>
      <c r="AA83" s="195"/>
      <c r="AB83" s="200"/>
      <c r="AC83" s="194">
        <v>13500.5</v>
      </c>
      <c r="AD83" s="195"/>
      <c r="AE83" s="195"/>
      <c r="AF83" s="200"/>
      <c r="AG83" s="194">
        <v>0</v>
      </c>
      <c r="AH83" s="195"/>
      <c r="AI83" s="195"/>
      <c r="AJ83" s="196"/>
      <c r="AK83" s="112"/>
      <c r="AL83" s="110" t="s">
        <v>284</v>
      </c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</row>
    <row r="84" spans="2:50" s="65" customFormat="1" ht="112.5">
      <c r="B84" s="129" t="s">
        <v>287</v>
      </c>
      <c r="C84" s="93" t="s">
        <v>23</v>
      </c>
      <c r="D84" s="184" t="s">
        <v>286</v>
      </c>
      <c r="E84" s="185"/>
      <c r="F84" s="185"/>
      <c r="G84" s="185"/>
      <c r="H84" s="185"/>
      <c r="I84" s="185"/>
      <c r="J84" s="185"/>
      <c r="K84" s="185"/>
      <c r="L84" s="186"/>
      <c r="M84" s="187">
        <v>10500</v>
      </c>
      <c r="N84" s="188"/>
      <c r="O84" s="188"/>
      <c r="P84" s="189"/>
      <c r="Q84" s="187">
        <v>13500.5</v>
      </c>
      <c r="R84" s="188"/>
      <c r="S84" s="188"/>
      <c r="T84" s="189"/>
      <c r="U84" s="187"/>
      <c r="V84" s="188"/>
      <c r="W84" s="188"/>
      <c r="X84" s="189"/>
      <c r="Y84" s="190"/>
      <c r="Z84" s="190"/>
      <c r="AA84" s="190"/>
      <c r="AB84" s="190"/>
      <c r="AC84" s="191">
        <f>Q84+U84+Y84</f>
        <v>13500.5</v>
      </c>
      <c r="AD84" s="192"/>
      <c r="AE84" s="192"/>
      <c r="AF84" s="193"/>
      <c r="AG84" s="182">
        <v>0</v>
      </c>
      <c r="AH84" s="182"/>
      <c r="AI84" s="182"/>
      <c r="AJ84" s="183"/>
      <c r="AK84" s="32"/>
      <c r="AL84" s="43" t="s">
        <v>286</v>
      </c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2:50" s="65" customFormat="1" ht="74.25">
      <c r="B85" s="134" t="s">
        <v>290</v>
      </c>
      <c r="C85" s="106" t="s">
        <v>23</v>
      </c>
      <c r="D85" s="197" t="s">
        <v>288</v>
      </c>
      <c r="E85" s="198"/>
      <c r="F85" s="198"/>
      <c r="G85" s="198"/>
      <c r="H85" s="198"/>
      <c r="I85" s="198"/>
      <c r="J85" s="198"/>
      <c r="K85" s="198"/>
      <c r="L85" s="199"/>
      <c r="M85" s="194">
        <v>11000</v>
      </c>
      <c r="N85" s="195"/>
      <c r="O85" s="195"/>
      <c r="P85" s="200"/>
      <c r="Q85" s="194">
        <v>11000</v>
      </c>
      <c r="R85" s="195"/>
      <c r="S85" s="195"/>
      <c r="T85" s="200"/>
      <c r="U85" s="194"/>
      <c r="V85" s="195"/>
      <c r="W85" s="195"/>
      <c r="X85" s="200"/>
      <c r="Y85" s="194"/>
      <c r="Z85" s="195"/>
      <c r="AA85" s="195"/>
      <c r="AB85" s="200"/>
      <c r="AC85" s="194">
        <v>11000</v>
      </c>
      <c r="AD85" s="195"/>
      <c r="AE85" s="195"/>
      <c r="AF85" s="200"/>
      <c r="AG85" s="194">
        <v>0</v>
      </c>
      <c r="AH85" s="195"/>
      <c r="AI85" s="195"/>
      <c r="AJ85" s="196"/>
      <c r="AK85" s="112"/>
      <c r="AL85" s="110" t="s">
        <v>289</v>
      </c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</row>
    <row r="86" spans="2:50" s="65" customFormat="1" ht="90">
      <c r="B86" s="129" t="s">
        <v>292</v>
      </c>
      <c r="C86" s="93" t="s">
        <v>23</v>
      </c>
      <c r="D86" s="184" t="s">
        <v>291</v>
      </c>
      <c r="E86" s="185"/>
      <c r="F86" s="185"/>
      <c r="G86" s="185"/>
      <c r="H86" s="185"/>
      <c r="I86" s="185"/>
      <c r="J86" s="185"/>
      <c r="K86" s="185"/>
      <c r="L86" s="186"/>
      <c r="M86" s="187">
        <v>11000</v>
      </c>
      <c r="N86" s="188"/>
      <c r="O86" s="188"/>
      <c r="P86" s="189"/>
      <c r="Q86" s="187">
        <v>11000</v>
      </c>
      <c r="R86" s="188"/>
      <c r="S86" s="188"/>
      <c r="T86" s="189"/>
      <c r="U86" s="187"/>
      <c r="V86" s="188"/>
      <c r="W86" s="188"/>
      <c r="X86" s="189"/>
      <c r="Y86" s="190"/>
      <c r="Z86" s="190"/>
      <c r="AA86" s="190"/>
      <c r="AB86" s="190"/>
      <c r="AC86" s="191">
        <f>Q86+U86+Y86</f>
        <v>11000</v>
      </c>
      <c r="AD86" s="192"/>
      <c r="AE86" s="192"/>
      <c r="AF86" s="193"/>
      <c r="AG86" s="182">
        <v>0</v>
      </c>
      <c r="AH86" s="182"/>
      <c r="AI86" s="182"/>
      <c r="AJ86" s="183"/>
      <c r="AK86" s="32"/>
      <c r="AL86" s="43" t="s">
        <v>291</v>
      </c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2:50" s="65" customFormat="1" ht="74.25">
      <c r="B87" s="134" t="s">
        <v>295</v>
      </c>
      <c r="C87" s="106" t="s">
        <v>23</v>
      </c>
      <c r="D87" s="197" t="s">
        <v>293</v>
      </c>
      <c r="E87" s="198"/>
      <c r="F87" s="198"/>
      <c r="G87" s="198"/>
      <c r="H87" s="198"/>
      <c r="I87" s="198"/>
      <c r="J87" s="198"/>
      <c r="K87" s="198"/>
      <c r="L87" s="199"/>
      <c r="M87" s="194">
        <v>25000</v>
      </c>
      <c r="N87" s="195"/>
      <c r="O87" s="195"/>
      <c r="P87" s="200"/>
      <c r="Q87" s="194">
        <v>25000</v>
      </c>
      <c r="R87" s="195"/>
      <c r="S87" s="195"/>
      <c r="T87" s="200"/>
      <c r="U87" s="194"/>
      <c r="V87" s="195"/>
      <c r="W87" s="195"/>
      <c r="X87" s="200"/>
      <c r="Y87" s="194"/>
      <c r="Z87" s="195"/>
      <c r="AA87" s="195"/>
      <c r="AB87" s="200"/>
      <c r="AC87" s="194">
        <v>25000</v>
      </c>
      <c r="AD87" s="195"/>
      <c r="AE87" s="195"/>
      <c r="AF87" s="200"/>
      <c r="AG87" s="194">
        <v>0</v>
      </c>
      <c r="AH87" s="195"/>
      <c r="AI87" s="195"/>
      <c r="AJ87" s="196"/>
      <c r="AK87" s="112"/>
      <c r="AL87" s="110" t="s">
        <v>294</v>
      </c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</row>
    <row r="88" spans="2:50" s="65" customFormat="1" ht="101.25">
      <c r="B88" s="129" t="s">
        <v>297</v>
      </c>
      <c r="C88" s="93" t="s">
        <v>23</v>
      </c>
      <c r="D88" s="184" t="s">
        <v>296</v>
      </c>
      <c r="E88" s="185"/>
      <c r="F88" s="185"/>
      <c r="G88" s="185"/>
      <c r="H88" s="185"/>
      <c r="I88" s="185"/>
      <c r="J88" s="185"/>
      <c r="K88" s="185"/>
      <c r="L88" s="186"/>
      <c r="M88" s="187">
        <v>25000</v>
      </c>
      <c r="N88" s="188"/>
      <c r="O88" s="188"/>
      <c r="P88" s="189"/>
      <c r="Q88" s="187">
        <v>25000</v>
      </c>
      <c r="R88" s="188"/>
      <c r="S88" s="188"/>
      <c r="T88" s="189"/>
      <c r="U88" s="187"/>
      <c r="V88" s="188"/>
      <c r="W88" s="188"/>
      <c r="X88" s="189"/>
      <c r="Y88" s="190"/>
      <c r="Z88" s="190"/>
      <c r="AA88" s="190"/>
      <c r="AB88" s="190"/>
      <c r="AC88" s="191">
        <f>Q88+U88+Y88</f>
        <v>25000</v>
      </c>
      <c r="AD88" s="192"/>
      <c r="AE88" s="192"/>
      <c r="AF88" s="193"/>
      <c r="AG88" s="182">
        <v>0</v>
      </c>
      <c r="AH88" s="182"/>
      <c r="AI88" s="182"/>
      <c r="AJ88" s="183"/>
      <c r="AK88" s="32"/>
      <c r="AL88" s="43" t="s">
        <v>296</v>
      </c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2:50" s="65" customFormat="1" ht="95.25">
      <c r="B89" s="134" t="s">
        <v>300</v>
      </c>
      <c r="C89" s="106" t="s">
        <v>23</v>
      </c>
      <c r="D89" s="197" t="s">
        <v>298</v>
      </c>
      <c r="E89" s="198"/>
      <c r="F89" s="198"/>
      <c r="G89" s="198"/>
      <c r="H89" s="198"/>
      <c r="I89" s="198"/>
      <c r="J89" s="198"/>
      <c r="K89" s="198"/>
      <c r="L89" s="199"/>
      <c r="M89" s="194">
        <v>514400</v>
      </c>
      <c r="N89" s="195"/>
      <c r="O89" s="195"/>
      <c r="P89" s="200"/>
      <c r="Q89" s="194">
        <v>698218.88</v>
      </c>
      <c r="R89" s="195"/>
      <c r="S89" s="195"/>
      <c r="T89" s="200"/>
      <c r="U89" s="194"/>
      <c r="V89" s="195"/>
      <c r="W89" s="195"/>
      <c r="X89" s="200"/>
      <c r="Y89" s="194"/>
      <c r="Z89" s="195"/>
      <c r="AA89" s="195"/>
      <c r="AB89" s="200"/>
      <c r="AC89" s="194">
        <v>698218.88</v>
      </c>
      <c r="AD89" s="195"/>
      <c r="AE89" s="195"/>
      <c r="AF89" s="200"/>
      <c r="AG89" s="194">
        <v>0</v>
      </c>
      <c r="AH89" s="195"/>
      <c r="AI89" s="195"/>
      <c r="AJ89" s="196"/>
      <c r="AK89" s="112"/>
      <c r="AL89" s="110" t="s">
        <v>299</v>
      </c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</row>
    <row r="90" spans="2:50" s="65" customFormat="1" ht="123.75">
      <c r="B90" s="129" t="s">
        <v>302</v>
      </c>
      <c r="C90" s="93" t="s">
        <v>23</v>
      </c>
      <c r="D90" s="184" t="s">
        <v>301</v>
      </c>
      <c r="E90" s="185"/>
      <c r="F90" s="185"/>
      <c r="G90" s="185"/>
      <c r="H90" s="185"/>
      <c r="I90" s="185"/>
      <c r="J90" s="185"/>
      <c r="K90" s="185"/>
      <c r="L90" s="186"/>
      <c r="M90" s="187">
        <v>514400</v>
      </c>
      <c r="N90" s="188"/>
      <c r="O90" s="188"/>
      <c r="P90" s="189"/>
      <c r="Q90" s="187">
        <v>698218.88</v>
      </c>
      <c r="R90" s="188"/>
      <c r="S90" s="188"/>
      <c r="T90" s="189"/>
      <c r="U90" s="187"/>
      <c r="V90" s="188"/>
      <c r="W90" s="188"/>
      <c r="X90" s="189"/>
      <c r="Y90" s="190"/>
      <c r="Z90" s="190"/>
      <c r="AA90" s="190"/>
      <c r="AB90" s="190"/>
      <c r="AC90" s="191">
        <f>Q90+U90+Y90</f>
        <v>698218.88</v>
      </c>
      <c r="AD90" s="192"/>
      <c r="AE90" s="192"/>
      <c r="AF90" s="193"/>
      <c r="AG90" s="182">
        <v>0</v>
      </c>
      <c r="AH90" s="182"/>
      <c r="AI90" s="182"/>
      <c r="AJ90" s="183"/>
      <c r="AK90" s="32"/>
      <c r="AL90" s="43" t="s">
        <v>301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2:50" s="65" customFormat="1" ht="95.25">
      <c r="B91" s="134" t="s">
        <v>305</v>
      </c>
      <c r="C91" s="106" t="s">
        <v>23</v>
      </c>
      <c r="D91" s="197" t="s">
        <v>303</v>
      </c>
      <c r="E91" s="198"/>
      <c r="F91" s="198"/>
      <c r="G91" s="198"/>
      <c r="H91" s="198"/>
      <c r="I91" s="198"/>
      <c r="J91" s="198"/>
      <c r="K91" s="198"/>
      <c r="L91" s="199"/>
      <c r="M91" s="194">
        <v>68600</v>
      </c>
      <c r="N91" s="195"/>
      <c r="O91" s="195"/>
      <c r="P91" s="200"/>
      <c r="Q91" s="194">
        <v>65827.76</v>
      </c>
      <c r="R91" s="195"/>
      <c r="S91" s="195"/>
      <c r="T91" s="200"/>
      <c r="U91" s="194"/>
      <c r="V91" s="195"/>
      <c r="W91" s="195"/>
      <c r="X91" s="200"/>
      <c r="Y91" s="194"/>
      <c r="Z91" s="195"/>
      <c r="AA91" s="195"/>
      <c r="AB91" s="200"/>
      <c r="AC91" s="194">
        <v>65827.76</v>
      </c>
      <c r="AD91" s="195"/>
      <c r="AE91" s="195"/>
      <c r="AF91" s="200"/>
      <c r="AG91" s="194">
        <v>2772.24</v>
      </c>
      <c r="AH91" s="195"/>
      <c r="AI91" s="195"/>
      <c r="AJ91" s="196"/>
      <c r="AK91" s="112"/>
      <c r="AL91" s="110" t="s">
        <v>304</v>
      </c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</row>
    <row r="92" spans="2:50" s="65" customFormat="1" ht="146.25">
      <c r="B92" s="129" t="s">
        <v>307</v>
      </c>
      <c r="C92" s="93" t="s">
        <v>23</v>
      </c>
      <c r="D92" s="184" t="s">
        <v>306</v>
      </c>
      <c r="E92" s="185"/>
      <c r="F92" s="185"/>
      <c r="G92" s="185"/>
      <c r="H92" s="185"/>
      <c r="I92" s="185"/>
      <c r="J92" s="185"/>
      <c r="K92" s="185"/>
      <c r="L92" s="186"/>
      <c r="M92" s="187">
        <v>68600</v>
      </c>
      <c r="N92" s="188"/>
      <c r="O92" s="188"/>
      <c r="P92" s="189"/>
      <c r="Q92" s="187">
        <v>65827.76</v>
      </c>
      <c r="R92" s="188"/>
      <c r="S92" s="188"/>
      <c r="T92" s="189"/>
      <c r="U92" s="187"/>
      <c r="V92" s="188"/>
      <c r="W92" s="188"/>
      <c r="X92" s="189"/>
      <c r="Y92" s="190"/>
      <c r="Z92" s="190"/>
      <c r="AA92" s="190"/>
      <c r="AB92" s="190"/>
      <c r="AC92" s="191">
        <f>Q92+U92+Y92</f>
        <v>65827.76</v>
      </c>
      <c r="AD92" s="192"/>
      <c r="AE92" s="192"/>
      <c r="AF92" s="193"/>
      <c r="AG92" s="182">
        <v>2772.24</v>
      </c>
      <c r="AH92" s="182"/>
      <c r="AI92" s="182"/>
      <c r="AJ92" s="183"/>
      <c r="AK92" s="32"/>
      <c r="AL92" s="43" t="s">
        <v>306</v>
      </c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2:50" s="65" customFormat="1" ht="84.75">
      <c r="B93" s="134" t="s">
        <v>310</v>
      </c>
      <c r="C93" s="106" t="s">
        <v>23</v>
      </c>
      <c r="D93" s="197" t="s">
        <v>308</v>
      </c>
      <c r="E93" s="198"/>
      <c r="F93" s="198"/>
      <c r="G93" s="198"/>
      <c r="H93" s="198"/>
      <c r="I93" s="198"/>
      <c r="J93" s="198"/>
      <c r="K93" s="198"/>
      <c r="L93" s="199"/>
      <c r="M93" s="194">
        <v>60800</v>
      </c>
      <c r="N93" s="195"/>
      <c r="O93" s="195"/>
      <c r="P93" s="200"/>
      <c r="Q93" s="194">
        <v>60777.21</v>
      </c>
      <c r="R93" s="195"/>
      <c r="S93" s="195"/>
      <c r="T93" s="200"/>
      <c r="U93" s="194"/>
      <c r="V93" s="195"/>
      <c r="W93" s="195"/>
      <c r="X93" s="200"/>
      <c r="Y93" s="194"/>
      <c r="Z93" s="195"/>
      <c r="AA93" s="195"/>
      <c r="AB93" s="200"/>
      <c r="AC93" s="194">
        <v>60777.21</v>
      </c>
      <c r="AD93" s="195"/>
      <c r="AE93" s="195"/>
      <c r="AF93" s="200"/>
      <c r="AG93" s="194">
        <v>22.79</v>
      </c>
      <c r="AH93" s="195"/>
      <c r="AI93" s="195"/>
      <c r="AJ93" s="196"/>
      <c r="AK93" s="112"/>
      <c r="AL93" s="110" t="s">
        <v>309</v>
      </c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</row>
    <row r="94" spans="2:50" s="65" customFormat="1" ht="112.5">
      <c r="B94" s="129" t="s">
        <v>312</v>
      </c>
      <c r="C94" s="93" t="s">
        <v>23</v>
      </c>
      <c r="D94" s="184" t="s">
        <v>311</v>
      </c>
      <c r="E94" s="185"/>
      <c r="F94" s="185"/>
      <c r="G94" s="185"/>
      <c r="H94" s="185"/>
      <c r="I94" s="185"/>
      <c r="J94" s="185"/>
      <c r="K94" s="185"/>
      <c r="L94" s="186"/>
      <c r="M94" s="187">
        <v>60800</v>
      </c>
      <c r="N94" s="188"/>
      <c r="O94" s="188"/>
      <c r="P94" s="189"/>
      <c r="Q94" s="187">
        <v>60777.21</v>
      </c>
      <c r="R94" s="188"/>
      <c r="S94" s="188"/>
      <c r="T94" s="189"/>
      <c r="U94" s="187"/>
      <c r="V94" s="188"/>
      <c r="W94" s="188"/>
      <c r="X94" s="189"/>
      <c r="Y94" s="190"/>
      <c r="Z94" s="190"/>
      <c r="AA94" s="190"/>
      <c r="AB94" s="190"/>
      <c r="AC94" s="191">
        <f>Q94+U94+Y94</f>
        <v>60777.21</v>
      </c>
      <c r="AD94" s="192"/>
      <c r="AE94" s="192"/>
      <c r="AF94" s="193"/>
      <c r="AG94" s="182">
        <v>22.79</v>
      </c>
      <c r="AH94" s="182"/>
      <c r="AI94" s="182"/>
      <c r="AJ94" s="183"/>
      <c r="AK94" s="32"/>
      <c r="AL94" s="43" t="s">
        <v>311</v>
      </c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2:50" s="65" customFormat="1" ht="95.25">
      <c r="B95" s="134" t="s">
        <v>315</v>
      </c>
      <c r="C95" s="106" t="s">
        <v>23</v>
      </c>
      <c r="D95" s="197" t="s">
        <v>313</v>
      </c>
      <c r="E95" s="198"/>
      <c r="F95" s="198"/>
      <c r="G95" s="198"/>
      <c r="H95" s="198"/>
      <c r="I95" s="198"/>
      <c r="J95" s="198"/>
      <c r="K95" s="198"/>
      <c r="L95" s="199"/>
      <c r="M95" s="194">
        <v>2700</v>
      </c>
      <c r="N95" s="195"/>
      <c r="O95" s="195"/>
      <c r="P95" s="200"/>
      <c r="Q95" s="194">
        <v>7058.72</v>
      </c>
      <c r="R95" s="195"/>
      <c r="S95" s="195"/>
      <c r="T95" s="200"/>
      <c r="U95" s="194"/>
      <c r="V95" s="195"/>
      <c r="W95" s="195"/>
      <c r="X95" s="200"/>
      <c r="Y95" s="194"/>
      <c r="Z95" s="195"/>
      <c r="AA95" s="195"/>
      <c r="AB95" s="200"/>
      <c r="AC95" s="194">
        <v>7058.72</v>
      </c>
      <c r="AD95" s="195"/>
      <c r="AE95" s="195"/>
      <c r="AF95" s="200"/>
      <c r="AG95" s="194">
        <v>0</v>
      </c>
      <c r="AH95" s="195"/>
      <c r="AI95" s="195"/>
      <c r="AJ95" s="196"/>
      <c r="AK95" s="112"/>
      <c r="AL95" s="110" t="s">
        <v>314</v>
      </c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</row>
    <row r="96" spans="2:50" s="65" customFormat="1" ht="112.5">
      <c r="B96" s="129" t="s">
        <v>317</v>
      </c>
      <c r="C96" s="93" t="s">
        <v>23</v>
      </c>
      <c r="D96" s="184" t="s">
        <v>316</v>
      </c>
      <c r="E96" s="185"/>
      <c r="F96" s="185"/>
      <c r="G96" s="185"/>
      <c r="H96" s="185"/>
      <c r="I96" s="185"/>
      <c r="J96" s="185"/>
      <c r="K96" s="185"/>
      <c r="L96" s="186"/>
      <c r="M96" s="187">
        <v>2700</v>
      </c>
      <c r="N96" s="188"/>
      <c r="O96" s="188"/>
      <c r="P96" s="189"/>
      <c r="Q96" s="187">
        <v>7058.72</v>
      </c>
      <c r="R96" s="188"/>
      <c r="S96" s="188"/>
      <c r="T96" s="189"/>
      <c r="U96" s="187"/>
      <c r="V96" s="188"/>
      <c r="W96" s="188"/>
      <c r="X96" s="189"/>
      <c r="Y96" s="190"/>
      <c r="Z96" s="190"/>
      <c r="AA96" s="190"/>
      <c r="AB96" s="190"/>
      <c r="AC96" s="191">
        <f>Q96+U96+Y96</f>
        <v>7058.72</v>
      </c>
      <c r="AD96" s="192"/>
      <c r="AE96" s="192"/>
      <c r="AF96" s="193"/>
      <c r="AG96" s="182">
        <v>0</v>
      </c>
      <c r="AH96" s="182"/>
      <c r="AI96" s="182"/>
      <c r="AJ96" s="183"/>
      <c r="AK96" s="32"/>
      <c r="AL96" s="43" t="s">
        <v>316</v>
      </c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2:50" s="65" customFormat="1" ht="126.75">
      <c r="B97" s="134" t="s">
        <v>320</v>
      </c>
      <c r="C97" s="106" t="s">
        <v>23</v>
      </c>
      <c r="D97" s="197" t="s">
        <v>318</v>
      </c>
      <c r="E97" s="198"/>
      <c r="F97" s="198"/>
      <c r="G97" s="198"/>
      <c r="H97" s="198"/>
      <c r="I97" s="198"/>
      <c r="J97" s="198"/>
      <c r="K97" s="198"/>
      <c r="L97" s="199"/>
      <c r="M97" s="194">
        <v>2000</v>
      </c>
      <c r="N97" s="195"/>
      <c r="O97" s="195"/>
      <c r="P97" s="200"/>
      <c r="Q97" s="194">
        <v>3000</v>
      </c>
      <c r="R97" s="195"/>
      <c r="S97" s="195"/>
      <c r="T97" s="200"/>
      <c r="U97" s="194"/>
      <c r="V97" s="195"/>
      <c r="W97" s="195"/>
      <c r="X97" s="200"/>
      <c r="Y97" s="194"/>
      <c r="Z97" s="195"/>
      <c r="AA97" s="195"/>
      <c r="AB97" s="200"/>
      <c r="AC97" s="194">
        <v>3000</v>
      </c>
      <c r="AD97" s="195"/>
      <c r="AE97" s="195"/>
      <c r="AF97" s="200"/>
      <c r="AG97" s="194">
        <v>0</v>
      </c>
      <c r="AH97" s="195"/>
      <c r="AI97" s="195"/>
      <c r="AJ97" s="196"/>
      <c r="AK97" s="112"/>
      <c r="AL97" s="110" t="s">
        <v>319</v>
      </c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</row>
    <row r="98" spans="2:50" s="65" customFormat="1" ht="146.25">
      <c r="B98" s="129" t="s">
        <v>322</v>
      </c>
      <c r="C98" s="93" t="s">
        <v>23</v>
      </c>
      <c r="D98" s="184" t="s">
        <v>321</v>
      </c>
      <c r="E98" s="185"/>
      <c r="F98" s="185"/>
      <c r="G98" s="185"/>
      <c r="H98" s="185"/>
      <c r="I98" s="185"/>
      <c r="J98" s="185"/>
      <c r="K98" s="185"/>
      <c r="L98" s="186"/>
      <c r="M98" s="187">
        <v>2000</v>
      </c>
      <c r="N98" s="188"/>
      <c r="O98" s="188"/>
      <c r="P98" s="189"/>
      <c r="Q98" s="187">
        <v>3000</v>
      </c>
      <c r="R98" s="188"/>
      <c r="S98" s="188"/>
      <c r="T98" s="189"/>
      <c r="U98" s="187"/>
      <c r="V98" s="188"/>
      <c r="W98" s="188"/>
      <c r="X98" s="189"/>
      <c r="Y98" s="190"/>
      <c r="Z98" s="190"/>
      <c r="AA98" s="190"/>
      <c r="AB98" s="190"/>
      <c r="AC98" s="191">
        <f>Q98+U98+Y98</f>
        <v>3000</v>
      </c>
      <c r="AD98" s="192"/>
      <c r="AE98" s="192"/>
      <c r="AF98" s="193"/>
      <c r="AG98" s="182">
        <v>0</v>
      </c>
      <c r="AH98" s="182"/>
      <c r="AI98" s="182"/>
      <c r="AJ98" s="183"/>
      <c r="AK98" s="32"/>
      <c r="AL98" s="43" t="s">
        <v>321</v>
      </c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2:50" s="65" customFormat="1" ht="74.25">
      <c r="B99" s="134" t="s">
        <v>325</v>
      </c>
      <c r="C99" s="106" t="s">
        <v>23</v>
      </c>
      <c r="D99" s="197" t="s">
        <v>323</v>
      </c>
      <c r="E99" s="198"/>
      <c r="F99" s="198"/>
      <c r="G99" s="198"/>
      <c r="H99" s="198"/>
      <c r="I99" s="198"/>
      <c r="J99" s="198"/>
      <c r="K99" s="198"/>
      <c r="L99" s="199"/>
      <c r="M99" s="194">
        <v>946800</v>
      </c>
      <c r="N99" s="195"/>
      <c r="O99" s="195"/>
      <c r="P99" s="200"/>
      <c r="Q99" s="194">
        <v>710604.68</v>
      </c>
      <c r="R99" s="195"/>
      <c r="S99" s="195"/>
      <c r="T99" s="200"/>
      <c r="U99" s="194"/>
      <c r="V99" s="195"/>
      <c r="W99" s="195"/>
      <c r="X99" s="200"/>
      <c r="Y99" s="194"/>
      <c r="Z99" s="195"/>
      <c r="AA99" s="195"/>
      <c r="AB99" s="200"/>
      <c r="AC99" s="194">
        <v>710604.68</v>
      </c>
      <c r="AD99" s="195"/>
      <c r="AE99" s="195"/>
      <c r="AF99" s="200"/>
      <c r="AG99" s="194">
        <v>236195.32</v>
      </c>
      <c r="AH99" s="195"/>
      <c r="AI99" s="195"/>
      <c r="AJ99" s="196"/>
      <c r="AK99" s="112"/>
      <c r="AL99" s="110" t="s">
        <v>324</v>
      </c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</row>
    <row r="100" spans="2:50" s="65" customFormat="1" ht="101.25">
      <c r="B100" s="129" t="s">
        <v>327</v>
      </c>
      <c r="C100" s="93" t="s">
        <v>23</v>
      </c>
      <c r="D100" s="184" t="s">
        <v>326</v>
      </c>
      <c r="E100" s="185"/>
      <c r="F100" s="185"/>
      <c r="G100" s="185"/>
      <c r="H100" s="185"/>
      <c r="I100" s="185"/>
      <c r="J100" s="185"/>
      <c r="K100" s="185"/>
      <c r="L100" s="186"/>
      <c r="M100" s="187">
        <v>946800</v>
      </c>
      <c r="N100" s="188"/>
      <c r="O100" s="188"/>
      <c r="P100" s="189"/>
      <c r="Q100" s="187">
        <v>710604.68</v>
      </c>
      <c r="R100" s="188"/>
      <c r="S100" s="188"/>
      <c r="T100" s="189"/>
      <c r="U100" s="187"/>
      <c r="V100" s="188"/>
      <c r="W100" s="188"/>
      <c r="X100" s="189"/>
      <c r="Y100" s="190"/>
      <c r="Z100" s="190"/>
      <c r="AA100" s="190"/>
      <c r="AB100" s="190"/>
      <c r="AC100" s="191">
        <f>Q100+U100+Y100</f>
        <v>710604.68</v>
      </c>
      <c r="AD100" s="192"/>
      <c r="AE100" s="192"/>
      <c r="AF100" s="193"/>
      <c r="AG100" s="182">
        <v>236195.32</v>
      </c>
      <c r="AH100" s="182"/>
      <c r="AI100" s="182"/>
      <c r="AJ100" s="183"/>
      <c r="AK100" s="32"/>
      <c r="AL100" s="43" t="s">
        <v>326</v>
      </c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2:50" s="65" customFormat="1" ht="95.25">
      <c r="B101" s="134" t="s">
        <v>330</v>
      </c>
      <c r="C101" s="106" t="s">
        <v>23</v>
      </c>
      <c r="D101" s="197" t="s">
        <v>328</v>
      </c>
      <c r="E101" s="198"/>
      <c r="F101" s="198"/>
      <c r="G101" s="198"/>
      <c r="H101" s="198"/>
      <c r="I101" s="198"/>
      <c r="J101" s="198"/>
      <c r="K101" s="198"/>
      <c r="L101" s="199"/>
      <c r="M101" s="194">
        <v>1590700</v>
      </c>
      <c r="N101" s="195"/>
      <c r="O101" s="195"/>
      <c r="P101" s="200"/>
      <c r="Q101" s="194">
        <v>1614498.28</v>
      </c>
      <c r="R101" s="195"/>
      <c r="S101" s="195"/>
      <c r="T101" s="200"/>
      <c r="U101" s="194"/>
      <c r="V101" s="195"/>
      <c r="W101" s="195"/>
      <c r="X101" s="200"/>
      <c r="Y101" s="194"/>
      <c r="Z101" s="195"/>
      <c r="AA101" s="195"/>
      <c r="AB101" s="200"/>
      <c r="AC101" s="194">
        <v>1614498.28</v>
      </c>
      <c r="AD101" s="195"/>
      <c r="AE101" s="195"/>
      <c r="AF101" s="200"/>
      <c r="AG101" s="194">
        <v>0</v>
      </c>
      <c r="AH101" s="195"/>
      <c r="AI101" s="195"/>
      <c r="AJ101" s="196"/>
      <c r="AK101" s="112"/>
      <c r="AL101" s="110" t="s">
        <v>329</v>
      </c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</row>
    <row r="102" spans="2:50" s="65" customFormat="1" ht="112.5">
      <c r="B102" s="129" t="s">
        <v>332</v>
      </c>
      <c r="C102" s="93" t="s">
        <v>23</v>
      </c>
      <c r="D102" s="184" t="s">
        <v>331</v>
      </c>
      <c r="E102" s="185"/>
      <c r="F102" s="185"/>
      <c r="G102" s="185"/>
      <c r="H102" s="185"/>
      <c r="I102" s="185"/>
      <c r="J102" s="185"/>
      <c r="K102" s="185"/>
      <c r="L102" s="186"/>
      <c r="M102" s="187">
        <v>1590700</v>
      </c>
      <c r="N102" s="188"/>
      <c r="O102" s="188"/>
      <c r="P102" s="189"/>
      <c r="Q102" s="187">
        <v>1614498.28</v>
      </c>
      <c r="R102" s="188"/>
      <c r="S102" s="188"/>
      <c r="T102" s="189"/>
      <c r="U102" s="187"/>
      <c r="V102" s="188"/>
      <c r="W102" s="188"/>
      <c r="X102" s="189"/>
      <c r="Y102" s="190"/>
      <c r="Z102" s="190"/>
      <c r="AA102" s="190"/>
      <c r="AB102" s="190"/>
      <c r="AC102" s="191">
        <f>Q102+U102+Y102</f>
        <v>1614498.28</v>
      </c>
      <c r="AD102" s="192"/>
      <c r="AE102" s="192"/>
      <c r="AF102" s="193"/>
      <c r="AG102" s="182">
        <v>0</v>
      </c>
      <c r="AH102" s="182"/>
      <c r="AI102" s="182"/>
      <c r="AJ102" s="183"/>
      <c r="AK102" s="32"/>
      <c r="AL102" s="43" t="s">
        <v>331</v>
      </c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2:50" s="65" customFormat="1" ht="21.75">
      <c r="B103" s="134" t="s">
        <v>335</v>
      </c>
      <c r="C103" s="106" t="s">
        <v>23</v>
      </c>
      <c r="D103" s="197" t="s">
        <v>333</v>
      </c>
      <c r="E103" s="198"/>
      <c r="F103" s="198"/>
      <c r="G103" s="198"/>
      <c r="H103" s="198"/>
      <c r="I103" s="198"/>
      <c r="J103" s="198"/>
      <c r="K103" s="198"/>
      <c r="L103" s="199"/>
      <c r="M103" s="194">
        <v>-665700</v>
      </c>
      <c r="N103" s="195"/>
      <c r="O103" s="195"/>
      <c r="P103" s="200"/>
      <c r="Q103" s="194">
        <v>-552750.88</v>
      </c>
      <c r="R103" s="195"/>
      <c r="S103" s="195"/>
      <c r="T103" s="200"/>
      <c r="U103" s="194"/>
      <c r="V103" s="195"/>
      <c r="W103" s="195"/>
      <c r="X103" s="200"/>
      <c r="Y103" s="194"/>
      <c r="Z103" s="195"/>
      <c r="AA103" s="195"/>
      <c r="AB103" s="200"/>
      <c r="AC103" s="194">
        <v>-552750.88</v>
      </c>
      <c r="AD103" s="195"/>
      <c r="AE103" s="195"/>
      <c r="AF103" s="200"/>
      <c r="AG103" s="194">
        <v>-112949.12</v>
      </c>
      <c r="AH103" s="195"/>
      <c r="AI103" s="195"/>
      <c r="AJ103" s="196"/>
      <c r="AK103" s="112"/>
      <c r="AL103" s="110" t="s">
        <v>334</v>
      </c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</row>
    <row r="104" spans="2:50" s="65" customFormat="1" ht="95.25">
      <c r="B104" s="134" t="s">
        <v>338</v>
      </c>
      <c r="C104" s="106" t="s">
        <v>23</v>
      </c>
      <c r="D104" s="197" t="s">
        <v>336</v>
      </c>
      <c r="E104" s="198"/>
      <c r="F104" s="198"/>
      <c r="G104" s="198"/>
      <c r="H104" s="198"/>
      <c r="I104" s="198"/>
      <c r="J104" s="198"/>
      <c r="K104" s="198"/>
      <c r="L104" s="199"/>
      <c r="M104" s="194">
        <v>-665700</v>
      </c>
      <c r="N104" s="195"/>
      <c r="O104" s="195"/>
      <c r="P104" s="200"/>
      <c r="Q104" s="194">
        <v>-552750.88</v>
      </c>
      <c r="R104" s="195"/>
      <c r="S104" s="195"/>
      <c r="T104" s="200"/>
      <c r="U104" s="194"/>
      <c r="V104" s="195"/>
      <c r="W104" s="195"/>
      <c r="X104" s="200"/>
      <c r="Y104" s="194"/>
      <c r="Z104" s="195"/>
      <c r="AA104" s="195"/>
      <c r="AB104" s="200"/>
      <c r="AC104" s="194">
        <v>-552750.88</v>
      </c>
      <c r="AD104" s="195"/>
      <c r="AE104" s="195"/>
      <c r="AF104" s="200"/>
      <c r="AG104" s="194">
        <v>-112949.12</v>
      </c>
      <c r="AH104" s="195"/>
      <c r="AI104" s="195"/>
      <c r="AJ104" s="196"/>
      <c r="AK104" s="112"/>
      <c r="AL104" s="110" t="s">
        <v>337</v>
      </c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</row>
    <row r="105" spans="2:50" s="65" customFormat="1" ht="90">
      <c r="B105" s="129" t="s">
        <v>340</v>
      </c>
      <c r="C105" s="93" t="s">
        <v>23</v>
      </c>
      <c r="D105" s="184" t="s">
        <v>339</v>
      </c>
      <c r="E105" s="185"/>
      <c r="F105" s="185"/>
      <c r="G105" s="185"/>
      <c r="H105" s="185"/>
      <c r="I105" s="185"/>
      <c r="J105" s="185"/>
      <c r="K105" s="185"/>
      <c r="L105" s="186"/>
      <c r="M105" s="187">
        <v>-686000</v>
      </c>
      <c r="N105" s="188"/>
      <c r="O105" s="188"/>
      <c r="P105" s="189"/>
      <c r="Q105" s="187">
        <v>-581286.17</v>
      </c>
      <c r="R105" s="188"/>
      <c r="S105" s="188"/>
      <c r="T105" s="189"/>
      <c r="U105" s="187"/>
      <c r="V105" s="188"/>
      <c r="W105" s="188"/>
      <c r="X105" s="189"/>
      <c r="Y105" s="190"/>
      <c r="Z105" s="190"/>
      <c r="AA105" s="190"/>
      <c r="AB105" s="190"/>
      <c r="AC105" s="191">
        <f>Q105+U105+Y105</f>
        <v>-581286.17</v>
      </c>
      <c r="AD105" s="192"/>
      <c r="AE105" s="192"/>
      <c r="AF105" s="193"/>
      <c r="AG105" s="182">
        <v>-104713.83</v>
      </c>
      <c r="AH105" s="182"/>
      <c r="AI105" s="182"/>
      <c r="AJ105" s="183"/>
      <c r="AK105" s="32"/>
      <c r="AL105" s="43" t="s">
        <v>339</v>
      </c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2:50" s="65" customFormat="1" ht="90">
      <c r="B106" s="129" t="s">
        <v>342</v>
      </c>
      <c r="C106" s="93" t="s">
        <v>23</v>
      </c>
      <c r="D106" s="184" t="s">
        <v>341</v>
      </c>
      <c r="E106" s="185"/>
      <c r="F106" s="185"/>
      <c r="G106" s="185"/>
      <c r="H106" s="185"/>
      <c r="I106" s="185"/>
      <c r="J106" s="185"/>
      <c r="K106" s="185"/>
      <c r="L106" s="186"/>
      <c r="M106" s="187">
        <v>20300</v>
      </c>
      <c r="N106" s="188"/>
      <c r="O106" s="188"/>
      <c r="P106" s="189"/>
      <c r="Q106" s="187">
        <v>28535.29</v>
      </c>
      <c r="R106" s="188"/>
      <c r="S106" s="188"/>
      <c r="T106" s="189"/>
      <c r="U106" s="187"/>
      <c r="V106" s="188"/>
      <c r="W106" s="188"/>
      <c r="X106" s="189"/>
      <c r="Y106" s="190"/>
      <c r="Z106" s="190"/>
      <c r="AA106" s="190"/>
      <c r="AB106" s="190"/>
      <c r="AC106" s="191">
        <f>Q106+U106+Y106</f>
        <v>28535.29</v>
      </c>
      <c r="AD106" s="192"/>
      <c r="AE106" s="192"/>
      <c r="AF106" s="193"/>
      <c r="AG106" s="182">
        <v>0</v>
      </c>
      <c r="AH106" s="182"/>
      <c r="AI106" s="182"/>
      <c r="AJ106" s="183"/>
      <c r="AK106" s="32"/>
      <c r="AL106" s="43" t="s">
        <v>341</v>
      </c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2:50" s="65" customFormat="1" ht="21.75">
      <c r="B107" s="134" t="s">
        <v>345</v>
      </c>
      <c r="C107" s="106" t="s">
        <v>23</v>
      </c>
      <c r="D107" s="197" t="s">
        <v>343</v>
      </c>
      <c r="E107" s="198"/>
      <c r="F107" s="198"/>
      <c r="G107" s="198"/>
      <c r="H107" s="198"/>
      <c r="I107" s="198"/>
      <c r="J107" s="198"/>
      <c r="K107" s="198"/>
      <c r="L107" s="199"/>
      <c r="M107" s="194">
        <v>40774300</v>
      </c>
      <c r="N107" s="195"/>
      <c r="O107" s="195"/>
      <c r="P107" s="200"/>
      <c r="Q107" s="194">
        <v>41134266</v>
      </c>
      <c r="R107" s="195"/>
      <c r="S107" s="195"/>
      <c r="T107" s="200"/>
      <c r="U107" s="194"/>
      <c r="V107" s="195"/>
      <c r="W107" s="195"/>
      <c r="X107" s="200"/>
      <c r="Y107" s="194"/>
      <c r="Z107" s="195"/>
      <c r="AA107" s="195"/>
      <c r="AB107" s="200"/>
      <c r="AC107" s="194">
        <v>41134266</v>
      </c>
      <c r="AD107" s="195"/>
      <c r="AE107" s="195"/>
      <c r="AF107" s="200"/>
      <c r="AG107" s="194">
        <v>0</v>
      </c>
      <c r="AH107" s="195"/>
      <c r="AI107" s="195"/>
      <c r="AJ107" s="196"/>
      <c r="AK107" s="112"/>
      <c r="AL107" s="110" t="s">
        <v>344</v>
      </c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</row>
    <row r="108" spans="2:50" s="65" customFormat="1" ht="123.75">
      <c r="B108" s="129" t="s">
        <v>347</v>
      </c>
      <c r="C108" s="93" t="s">
        <v>23</v>
      </c>
      <c r="D108" s="184" t="s">
        <v>346</v>
      </c>
      <c r="E108" s="185"/>
      <c r="F108" s="185"/>
      <c r="G108" s="185"/>
      <c r="H108" s="185"/>
      <c r="I108" s="185"/>
      <c r="J108" s="185"/>
      <c r="K108" s="185"/>
      <c r="L108" s="186"/>
      <c r="M108" s="187">
        <v>40774300</v>
      </c>
      <c r="N108" s="188"/>
      <c r="O108" s="188"/>
      <c r="P108" s="189"/>
      <c r="Q108" s="187">
        <v>41134266</v>
      </c>
      <c r="R108" s="188"/>
      <c r="S108" s="188"/>
      <c r="T108" s="189"/>
      <c r="U108" s="187"/>
      <c r="V108" s="188"/>
      <c r="W108" s="188"/>
      <c r="X108" s="189"/>
      <c r="Y108" s="190"/>
      <c r="Z108" s="190"/>
      <c r="AA108" s="190"/>
      <c r="AB108" s="190"/>
      <c r="AC108" s="191">
        <f>Q108+U108+Y108</f>
        <v>41134266</v>
      </c>
      <c r="AD108" s="192"/>
      <c r="AE108" s="192"/>
      <c r="AF108" s="193"/>
      <c r="AG108" s="182">
        <v>0</v>
      </c>
      <c r="AH108" s="182"/>
      <c r="AI108" s="182"/>
      <c r="AJ108" s="183"/>
      <c r="AK108" s="32"/>
      <c r="AL108" s="43" t="s">
        <v>346</v>
      </c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2:50" s="65" customFormat="1" ht="12.75">
      <c r="B109" s="134" t="s">
        <v>350</v>
      </c>
      <c r="C109" s="106" t="s">
        <v>23</v>
      </c>
      <c r="D109" s="197" t="s">
        <v>348</v>
      </c>
      <c r="E109" s="198"/>
      <c r="F109" s="198"/>
      <c r="G109" s="198"/>
      <c r="H109" s="198"/>
      <c r="I109" s="198"/>
      <c r="J109" s="198"/>
      <c r="K109" s="198"/>
      <c r="L109" s="199"/>
      <c r="M109" s="194">
        <v>8468886631.27</v>
      </c>
      <c r="N109" s="195"/>
      <c r="O109" s="195"/>
      <c r="P109" s="200"/>
      <c r="Q109" s="194">
        <v>8641732797.78</v>
      </c>
      <c r="R109" s="195"/>
      <c r="S109" s="195"/>
      <c r="T109" s="200"/>
      <c r="U109" s="194"/>
      <c r="V109" s="195"/>
      <c r="W109" s="195"/>
      <c r="X109" s="200"/>
      <c r="Y109" s="194"/>
      <c r="Z109" s="195"/>
      <c r="AA109" s="195"/>
      <c r="AB109" s="200"/>
      <c r="AC109" s="194">
        <v>8641732797.78</v>
      </c>
      <c r="AD109" s="195"/>
      <c r="AE109" s="195"/>
      <c r="AF109" s="200"/>
      <c r="AG109" s="194">
        <v>0</v>
      </c>
      <c r="AH109" s="195"/>
      <c r="AI109" s="195"/>
      <c r="AJ109" s="196"/>
      <c r="AK109" s="112"/>
      <c r="AL109" s="110" t="s">
        <v>349</v>
      </c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</row>
    <row r="110" spans="2:50" s="65" customFormat="1" ht="32.25">
      <c r="B110" s="134" t="s">
        <v>353</v>
      </c>
      <c r="C110" s="106" t="s">
        <v>23</v>
      </c>
      <c r="D110" s="197" t="s">
        <v>351</v>
      </c>
      <c r="E110" s="198"/>
      <c r="F110" s="198"/>
      <c r="G110" s="198"/>
      <c r="H110" s="198"/>
      <c r="I110" s="198"/>
      <c r="J110" s="198"/>
      <c r="K110" s="198"/>
      <c r="L110" s="199"/>
      <c r="M110" s="194">
        <v>8486176895.82</v>
      </c>
      <c r="N110" s="195"/>
      <c r="O110" s="195"/>
      <c r="P110" s="200"/>
      <c r="Q110" s="194">
        <v>8659023062.33</v>
      </c>
      <c r="R110" s="195"/>
      <c r="S110" s="195"/>
      <c r="T110" s="200"/>
      <c r="U110" s="194"/>
      <c r="V110" s="195"/>
      <c r="W110" s="195"/>
      <c r="X110" s="200"/>
      <c r="Y110" s="194"/>
      <c r="Z110" s="195"/>
      <c r="AA110" s="195"/>
      <c r="AB110" s="200"/>
      <c r="AC110" s="194">
        <v>8659023062.33</v>
      </c>
      <c r="AD110" s="195"/>
      <c r="AE110" s="195"/>
      <c r="AF110" s="200"/>
      <c r="AG110" s="194">
        <v>0</v>
      </c>
      <c r="AH110" s="195"/>
      <c r="AI110" s="195"/>
      <c r="AJ110" s="196"/>
      <c r="AK110" s="112"/>
      <c r="AL110" s="110" t="s">
        <v>352</v>
      </c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</row>
    <row r="111" spans="2:50" s="65" customFormat="1" ht="32.25">
      <c r="B111" s="134" t="s">
        <v>356</v>
      </c>
      <c r="C111" s="106" t="s">
        <v>23</v>
      </c>
      <c r="D111" s="197" t="s">
        <v>354</v>
      </c>
      <c r="E111" s="198"/>
      <c r="F111" s="198"/>
      <c r="G111" s="198"/>
      <c r="H111" s="198"/>
      <c r="I111" s="198"/>
      <c r="J111" s="198"/>
      <c r="K111" s="198"/>
      <c r="L111" s="199"/>
      <c r="M111" s="194">
        <v>755899485.45</v>
      </c>
      <c r="N111" s="195"/>
      <c r="O111" s="195"/>
      <c r="P111" s="200"/>
      <c r="Q111" s="194">
        <v>678775935.37</v>
      </c>
      <c r="R111" s="195"/>
      <c r="S111" s="195"/>
      <c r="T111" s="200"/>
      <c r="U111" s="194"/>
      <c r="V111" s="195"/>
      <c r="W111" s="195"/>
      <c r="X111" s="200"/>
      <c r="Y111" s="194"/>
      <c r="Z111" s="195"/>
      <c r="AA111" s="195"/>
      <c r="AB111" s="200"/>
      <c r="AC111" s="194">
        <v>678775935.37</v>
      </c>
      <c r="AD111" s="195"/>
      <c r="AE111" s="195"/>
      <c r="AF111" s="200"/>
      <c r="AG111" s="194">
        <v>77123550.08</v>
      </c>
      <c r="AH111" s="195"/>
      <c r="AI111" s="195"/>
      <c r="AJ111" s="196"/>
      <c r="AK111" s="112"/>
      <c r="AL111" s="110" t="s">
        <v>355</v>
      </c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</row>
    <row r="112" spans="2:50" s="65" customFormat="1" ht="126.75">
      <c r="B112" s="134" t="s">
        <v>359</v>
      </c>
      <c r="C112" s="106" t="s">
        <v>23</v>
      </c>
      <c r="D112" s="197" t="s">
        <v>357</v>
      </c>
      <c r="E112" s="198"/>
      <c r="F112" s="198"/>
      <c r="G112" s="198"/>
      <c r="H112" s="198"/>
      <c r="I112" s="198"/>
      <c r="J112" s="198"/>
      <c r="K112" s="198"/>
      <c r="L112" s="199"/>
      <c r="M112" s="194">
        <v>422357100</v>
      </c>
      <c r="N112" s="195"/>
      <c r="O112" s="195"/>
      <c r="P112" s="200"/>
      <c r="Q112" s="194">
        <v>417565883.13</v>
      </c>
      <c r="R112" s="195"/>
      <c r="S112" s="195"/>
      <c r="T112" s="200"/>
      <c r="U112" s="194"/>
      <c r="V112" s="195"/>
      <c r="W112" s="195"/>
      <c r="X112" s="200"/>
      <c r="Y112" s="194"/>
      <c r="Z112" s="195"/>
      <c r="AA112" s="195"/>
      <c r="AB112" s="200"/>
      <c r="AC112" s="194">
        <v>417565883.13</v>
      </c>
      <c r="AD112" s="195"/>
      <c r="AE112" s="195"/>
      <c r="AF112" s="200"/>
      <c r="AG112" s="194">
        <v>4791216.87</v>
      </c>
      <c r="AH112" s="195"/>
      <c r="AI112" s="195"/>
      <c r="AJ112" s="196"/>
      <c r="AK112" s="112"/>
      <c r="AL112" s="110" t="s">
        <v>358</v>
      </c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</row>
    <row r="113" spans="2:50" s="65" customFormat="1" ht="112.5">
      <c r="B113" s="129" t="s">
        <v>361</v>
      </c>
      <c r="C113" s="93" t="s">
        <v>23</v>
      </c>
      <c r="D113" s="184" t="s">
        <v>360</v>
      </c>
      <c r="E113" s="185"/>
      <c r="F113" s="185"/>
      <c r="G113" s="185"/>
      <c r="H113" s="185"/>
      <c r="I113" s="185"/>
      <c r="J113" s="185"/>
      <c r="K113" s="185"/>
      <c r="L113" s="186"/>
      <c r="M113" s="187">
        <v>422357100</v>
      </c>
      <c r="N113" s="188"/>
      <c r="O113" s="188"/>
      <c r="P113" s="189"/>
      <c r="Q113" s="187">
        <v>417565883.13</v>
      </c>
      <c r="R113" s="188"/>
      <c r="S113" s="188"/>
      <c r="T113" s="189"/>
      <c r="U113" s="187"/>
      <c r="V113" s="188"/>
      <c r="W113" s="188"/>
      <c r="X113" s="189"/>
      <c r="Y113" s="190"/>
      <c r="Z113" s="190"/>
      <c r="AA113" s="190"/>
      <c r="AB113" s="190"/>
      <c r="AC113" s="191">
        <f>Q113+U113+Y113</f>
        <v>417565883.13</v>
      </c>
      <c r="AD113" s="192"/>
      <c r="AE113" s="192"/>
      <c r="AF113" s="193"/>
      <c r="AG113" s="182">
        <v>4791216.87</v>
      </c>
      <c r="AH113" s="182"/>
      <c r="AI113" s="182"/>
      <c r="AJ113" s="183"/>
      <c r="AK113" s="32"/>
      <c r="AL113" s="43" t="s">
        <v>360</v>
      </c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2:50" s="65" customFormat="1" ht="63.75">
      <c r="B114" s="134" t="s">
        <v>364</v>
      </c>
      <c r="C114" s="106" t="s">
        <v>23</v>
      </c>
      <c r="D114" s="197" t="s">
        <v>362</v>
      </c>
      <c r="E114" s="198"/>
      <c r="F114" s="198"/>
      <c r="G114" s="198"/>
      <c r="H114" s="198"/>
      <c r="I114" s="198"/>
      <c r="J114" s="198"/>
      <c r="K114" s="198"/>
      <c r="L114" s="199"/>
      <c r="M114" s="194">
        <v>220290900</v>
      </c>
      <c r="N114" s="195"/>
      <c r="O114" s="195"/>
      <c r="P114" s="200"/>
      <c r="Q114" s="194">
        <v>155823500</v>
      </c>
      <c r="R114" s="195"/>
      <c r="S114" s="195"/>
      <c r="T114" s="200"/>
      <c r="U114" s="194"/>
      <c r="V114" s="195"/>
      <c r="W114" s="195"/>
      <c r="X114" s="200"/>
      <c r="Y114" s="194"/>
      <c r="Z114" s="195"/>
      <c r="AA114" s="195"/>
      <c r="AB114" s="200"/>
      <c r="AC114" s="194">
        <v>155823500</v>
      </c>
      <c r="AD114" s="195"/>
      <c r="AE114" s="195"/>
      <c r="AF114" s="200"/>
      <c r="AG114" s="194">
        <v>64467400</v>
      </c>
      <c r="AH114" s="195"/>
      <c r="AI114" s="195"/>
      <c r="AJ114" s="196"/>
      <c r="AK114" s="112"/>
      <c r="AL114" s="110" t="s">
        <v>363</v>
      </c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</row>
    <row r="115" spans="2:50" s="65" customFormat="1" ht="67.5">
      <c r="B115" s="129" t="s">
        <v>366</v>
      </c>
      <c r="C115" s="93" t="s">
        <v>23</v>
      </c>
      <c r="D115" s="184" t="s">
        <v>365</v>
      </c>
      <c r="E115" s="185"/>
      <c r="F115" s="185"/>
      <c r="G115" s="185"/>
      <c r="H115" s="185"/>
      <c r="I115" s="185"/>
      <c r="J115" s="185"/>
      <c r="K115" s="185"/>
      <c r="L115" s="186"/>
      <c r="M115" s="187">
        <v>220290900</v>
      </c>
      <c r="N115" s="188"/>
      <c r="O115" s="188"/>
      <c r="P115" s="189"/>
      <c r="Q115" s="187">
        <v>155823500</v>
      </c>
      <c r="R115" s="188"/>
      <c r="S115" s="188"/>
      <c r="T115" s="189"/>
      <c r="U115" s="187"/>
      <c r="V115" s="188"/>
      <c r="W115" s="188"/>
      <c r="X115" s="189"/>
      <c r="Y115" s="190"/>
      <c r="Z115" s="190"/>
      <c r="AA115" s="190"/>
      <c r="AB115" s="190"/>
      <c r="AC115" s="191">
        <f>Q115+U115+Y115</f>
        <v>155823500</v>
      </c>
      <c r="AD115" s="192"/>
      <c r="AE115" s="192"/>
      <c r="AF115" s="193"/>
      <c r="AG115" s="182">
        <v>64467400</v>
      </c>
      <c r="AH115" s="182"/>
      <c r="AI115" s="182"/>
      <c r="AJ115" s="183"/>
      <c r="AK115" s="32"/>
      <c r="AL115" s="43" t="s">
        <v>365</v>
      </c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2:50" s="65" customFormat="1" ht="32.25">
      <c r="B116" s="134" t="s">
        <v>369</v>
      </c>
      <c r="C116" s="106" t="s">
        <v>23</v>
      </c>
      <c r="D116" s="197" t="s">
        <v>367</v>
      </c>
      <c r="E116" s="198"/>
      <c r="F116" s="198"/>
      <c r="G116" s="198"/>
      <c r="H116" s="198"/>
      <c r="I116" s="198"/>
      <c r="J116" s="198"/>
      <c r="K116" s="198"/>
      <c r="L116" s="199"/>
      <c r="M116" s="194">
        <v>14057568</v>
      </c>
      <c r="N116" s="195"/>
      <c r="O116" s="195"/>
      <c r="P116" s="200"/>
      <c r="Q116" s="194">
        <v>13899617.8</v>
      </c>
      <c r="R116" s="195"/>
      <c r="S116" s="195"/>
      <c r="T116" s="200"/>
      <c r="U116" s="194"/>
      <c r="V116" s="195"/>
      <c r="W116" s="195"/>
      <c r="X116" s="200"/>
      <c r="Y116" s="194"/>
      <c r="Z116" s="195"/>
      <c r="AA116" s="195"/>
      <c r="AB116" s="200"/>
      <c r="AC116" s="194">
        <v>13899617.8</v>
      </c>
      <c r="AD116" s="195"/>
      <c r="AE116" s="195"/>
      <c r="AF116" s="200"/>
      <c r="AG116" s="194">
        <v>157950.2</v>
      </c>
      <c r="AH116" s="195"/>
      <c r="AI116" s="195"/>
      <c r="AJ116" s="196"/>
      <c r="AK116" s="112"/>
      <c r="AL116" s="110" t="s">
        <v>368</v>
      </c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</row>
    <row r="117" spans="2:50" s="65" customFormat="1" ht="33.75">
      <c r="B117" s="129" t="s">
        <v>371</v>
      </c>
      <c r="C117" s="93" t="s">
        <v>23</v>
      </c>
      <c r="D117" s="184" t="s">
        <v>370</v>
      </c>
      <c r="E117" s="185"/>
      <c r="F117" s="185"/>
      <c r="G117" s="185"/>
      <c r="H117" s="185"/>
      <c r="I117" s="185"/>
      <c r="J117" s="185"/>
      <c r="K117" s="185"/>
      <c r="L117" s="186"/>
      <c r="M117" s="187">
        <v>14057568</v>
      </c>
      <c r="N117" s="188"/>
      <c r="O117" s="188"/>
      <c r="P117" s="189"/>
      <c r="Q117" s="187">
        <v>13899617.8</v>
      </c>
      <c r="R117" s="188"/>
      <c r="S117" s="188"/>
      <c r="T117" s="189"/>
      <c r="U117" s="187"/>
      <c r="V117" s="188"/>
      <c r="W117" s="188"/>
      <c r="X117" s="189"/>
      <c r="Y117" s="190"/>
      <c r="Z117" s="190"/>
      <c r="AA117" s="190"/>
      <c r="AB117" s="190"/>
      <c r="AC117" s="191">
        <f>Q117+U117+Y117</f>
        <v>13899617.8</v>
      </c>
      <c r="AD117" s="192"/>
      <c r="AE117" s="192"/>
      <c r="AF117" s="193"/>
      <c r="AG117" s="182">
        <v>157950.2</v>
      </c>
      <c r="AH117" s="182"/>
      <c r="AI117" s="182"/>
      <c r="AJ117" s="183"/>
      <c r="AK117" s="32"/>
      <c r="AL117" s="43" t="s">
        <v>370</v>
      </c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2:50" s="65" customFormat="1" ht="21.75">
      <c r="B118" s="134" t="s">
        <v>374</v>
      </c>
      <c r="C118" s="106" t="s">
        <v>23</v>
      </c>
      <c r="D118" s="197" t="s">
        <v>372</v>
      </c>
      <c r="E118" s="198"/>
      <c r="F118" s="198"/>
      <c r="G118" s="198"/>
      <c r="H118" s="198"/>
      <c r="I118" s="198"/>
      <c r="J118" s="198"/>
      <c r="K118" s="198"/>
      <c r="L118" s="199"/>
      <c r="M118" s="194">
        <v>4413300</v>
      </c>
      <c r="N118" s="195"/>
      <c r="O118" s="195"/>
      <c r="P118" s="200"/>
      <c r="Q118" s="194">
        <v>4413300</v>
      </c>
      <c r="R118" s="195"/>
      <c r="S118" s="195"/>
      <c r="T118" s="200"/>
      <c r="U118" s="194"/>
      <c r="V118" s="195"/>
      <c r="W118" s="195"/>
      <c r="X118" s="200"/>
      <c r="Y118" s="194"/>
      <c r="Z118" s="195"/>
      <c r="AA118" s="195"/>
      <c r="AB118" s="200"/>
      <c r="AC118" s="194">
        <v>4413300</v>
      </c>
      <c r="AD118" s="195"/>
      <c r="AE118" s="195"/>
      <c r="AF118" s="200"/>
      <c r="AG118" s="194">
        <v>0</v>
      </c>
      <c r="AH118" s="195"/>
      <c r="AI118" s="195"/>
      <c r="AJ118" s="196"/>
      <c r="AK118" s="112"/>
      <c r="AL118" s="110" t="s">
        <v>373</v>
      </c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</row>
    <row r="119" spans="2:50" s="65" customFormat="1" ht="22.5">
      <c r="B119" s="129" t="s">
        <v>376</v>
      </c>
      <c r="C119" s="93" t="s">
        <v>23</v>
      </c>
      <c r="D119" s="184" t="s">
        <v>375</v>
      </c>
      <c r="E119" s="185"/>
      <c r="F119" s="185"/>
      <c r="G119" s="185"/>
      <c r="H119" s="185"/>
      <c r="I119" s="185"/>
      <c r="J119" s="185"/>
      <c r="K119" s="185"/>
      <c r="L119" s="186"/>
      <c r="M119" s="187">
        <v>4413300</v>
      </c>
      <c r="N119" s="188"/>
      <c r="O119" s="188"/>
      <c r="P119" s="189"/>
      <c r="Q119" s="187">
        <v>4413300</v>
      </c>
      <c r="R119" s="188"/>
      <c r="S119" s="188"/>
      <c r="T119" s="189"/>
      <c r="U119" s="187"/>
      <c r="V119" s="188"/>
      <c r="W119" s="188"/>
      <c r="X119" s="189"/>
      <c r="Y119" s="190"/>
      <c r="Z119" s="190"/>
      <c r="AA119" s="190"/>
      <c r="AB119" s="190"/>
      <c r="AC119" s="191">
        <f>Q119+U119+Y119</f>
        <v>4413300</v>
      </c>
      <c r="AD119" s="192"/>
      <c r="AE119" s="192"/>
      <c r="AF119" s="193"/>
      <c r="AG119" s="182">
        <v>0</v>
      </c>
      <c r="AH119" s="182"/>
      <c r="AI119" s="182"/>
      <c r="AJ119" s="183"/>
      <c r="AK119" s="32"/>
      <c r="AL119" s="43" t="s">
        <v>375</v>
      </c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2:50" s="65" customFormat="1" ht="32.25">
      <c r="B120" s="134" t="s">
        <v>379</v>
      </c>
      <c r="C120" s="106" t="s">
        <v>23</v>
      </c>
      <c r="D120" s="197" t="s">
        <v>377</v>
      </c>
      <c r="E120" s="198"/>
      <c r="F120" s="198"/>
      <c r="G120" s="198"/>
      <c r="H120" s="198"/>
      <c r="I120" s="198"/>
      <c r="J120" s="198"/>
      <c r="K120" s="198"/>
      <c r="L120" s="199"/>
      <c r="M120" s="194">
        <v>64588435</v>
      </c>
      <c r="N120" s="195"/>
      <c r="O120" s="195"/>
      <c r="P120" s="200"/>
      <c r="Q120" s="194">
        <v>58844555.99</v>
      </c>
      <c r="R120" s="195"/>
      <c r="S120" s="195"/>
      <c r="T120" s="200"/>
      <c r="U120" s="194"/>
      <c r="V120" s="195"/>
      <c r="W120" s="195"/>
      <c r="X120" s="200"/>
      <c r="Y120" s="194"/>
      <c r="Z120" s="195"/>
      <c r="AA120" s="195"/>
      <c r="AB120" s="200"/>
      <c r="AC120" s="194">
        <v>58844555.99</v>
      </c>
      <c r="AD120" s="195"/>
      <c r="AE120" s="195"/>
      <c r="AF120" s="200"/>
      <c r="AG120" s="194">
        <v>5743879.01</v>
      </c>
      <c r="AH120" s="195"/>
      <c r="AI120" s="195"/>
      <c r="AJ120" s="196"/>
      <c r="AK120" s="112"/>
      <c r="AL120" s="110" t="s">
        <v>378</v>
      </c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</row>
    <row r="121" spans="2:50" s="65" customFormat="1" ht="33.75">
      <c r="B121" s="129" t="s">
        <v>381</v>
      </c>
      <c r="C121" s="93" t="s">
        <v>23</v>
      </c>
      <c r="D121" s="184" t="s">
        <v>380</v>
      </c>
      <c r="E121" s="185"/>
      <c r="F121" s="185"/>
      <c r="G121" s="185"/>
      <c r="H121" s="185"/>
      <c r="I121" s="185"/>
      <c r="J121" s="185"/>
      <c r="K121" s="185"/>
      <c r="L121" s="186"/>
      <c r="M121" s="187">
        <v>64588435</v>
      </c>
      <c r="N121" s="188"/>
      <c r="O121" s="188"/>
      <c r="P121" s="189"/>
      <c r="Q121" s="187">
        <v>58844555.99</v>
      </c>
      <c r="R121" s="188"/>
      <c r="S121" s="188"/>
      <c r="T121" s="189"/>
      <c r="U121" s="187"/>
      <c r="V121" s="188"/>
      <c r="W121" s="188"/>
      <c r="X121" s="189"/>
      <c r="Y121" s="190"/>
      <c r="Z121" s="190"/>
      <c r="AA121" s="190"/>
      <c r="AB121" s="190"/>
      <c r="AC121" s="191">
        <f>Q121+U121+Y121</f>
        <v>58844555.99</v>
      </c>
      <c r="AD121" s="192"/>
      <c r="AE121" s="192"/>
      <c r="AF121" s="193"/>
      <c r="AG121" s="182">
        <v>5743879.01</v>
      </c>
      <c r="AH121" s="182"/>
      <c r="AI121" s="182"/>
      <c r="AJ121" s="183"/>
      <c r="AK121" s="32"/>
      <c r="AL121" s="43" t="s">
        <v>380</v>
      </c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2:50" s="65" customFormat="1" ht="12.75">
      <c r="B122" s="134" t="s">
        <v>384</v>
      </c>
      <c r="C122" s="106" t="s">
        <v>23</v>
      </c>
      <c r="D122" s="197" t="s">
        <v>382</v>
      </c>
      <c r="E122" s="198"/>
      <c r="F122" s="198"/>
      <c r="G122" s="198"/>
      <c r="H122" s="198"/>
      <c r="I122" s="198"/>
      <c r="J122" s="198"/>
      <c r="K122" s="198"/>
      <c r="L122" s="199"/>
      <c r="M122" s="194">
        <v>30192182.45</v>
      </c>
      <c r="N122" s="195"/>
      <c r="O122" s="195"/>
      <c r="P122" s="200"/>
      <c r="Q122" s="194">
        <v>28229078.45</v>
      </c>
      <c r="R122" s="195"/>
      <c r="S122" s="195"/>
      <c r="T122" s="200"/>
      <c r="U122" s="194"/>
      <c r="V122" s="195"/>
      <c r="W122" s="195"/>
      <c r="X122" s="200"/>
      <c r="Y122" s="194"/>
      <c r="Z122" s="195"/>
      <c r="AA122" s="195"/>
      <c r="AB122" s="200"/>
      <c r="AC122" s="194">
        <v>28229078.45</v>
      </c>
      <c r="AD122" s="195"/>
      <c r="AE122" s="195"/>
      <c r="AF122" s="200"/>
      <c r="AG122" s="194">
        <v>1963104</v>
      </c>
      <c r="AH122" s="195"/>
      <c r="AI122" s="195"/>
      <c r="AJ122" s="196"/>
      <c r="AK122" s="112"/>
      <c r="AL122" s="110" t="s">
        <v>383</v>
      </c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</row>
    <row r="123" spans="2:50" s="65" customFormat="1" ht="22.5">
      <c r="B123" s="129" t="s">
        <v>386</v>
      </c>
      <c r="C123" s="93" t="s">
        <v>23</v>
      </c>
      <c r="D123" s="184" t="s">
        <v>385</v>
      </c>
      <c r="E123" s="185"/>
      <c r="F123" s="185"/>
      <c r="G123" s="185"/>
      <c r="H123" s="185"/>
      <c r="I123" s="185"/>
      <c r="J123" s="185"/>
      <c r="K123" s="185"/>
      <c r="L123" s="186"/>
      <c r="M123" s="187">
        <v>30192182.45</v>
      </c>
      <c r="N123" s="188"/>
      <c r="O123" s="188"/>
      <c r="P123" s="189"/>
      <c r="Q123" s="187">
        <v>28229078.45</v>
      </c>
      <c r="R123" s="188"/>
      <c r="S123" s="188"/>
      <c r="T123" s="189"/>
      <c r="U123" s="187"/>
      <c r="V123" s="188"/>
      <c r="W123" s="188"/>
      <c r="X123" s="189"/>
      <c r="Y123" s="190"/>
      <c r="Z123" s="190"/>
      <c r="AA123" s="190"/>
      <c r="AB123" s="190"/>
      <c r="AC123" s="191">
        <f>Q123+U123+Y123</f>
        <v>28229078.45</v>
      </c>
      <c r="AD123" s="192"/>
      <c r="AE123" s="192"/>
      <c r="AF123" s="193"/>
      <c r="AG123" s="182">
        <v>1963104</v>
      </c>
      <c r="AH123" s="182"/>
      <c r="AI123" s="182"/>
      <c r="AJ123" s="183"/>
      <c r="AK123" s="32"/>
      <c r="AL123" s="43" t="s">
        <v>385</v>
      </c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2:50" s="65" customFormat="1" ht="21.75">
      <c r="B124" s="134" t="s">
        <v>389</v>
      </c>
      <c r="C124" s="106" t="s">
        <v>23</v>
      </c>
      <c r="D124" s="197" t="s">
        <v>387</v>
      </c>
      <c r="E124" s="198"/>
      <c r="F124" s="198"/>
      <c r="G124" s="198"/>
      <c r="H124" s="198"/>
      <c r="I124" s="198"/>
      <c r="J124" s="198"/>
      <c r="K124" s="198"/>
      <c r="L124" s="199"/>
      <c r="M124" s="194">
        <v>7488675810.37</v>
      </c>
      <c r="N124" s="195"/>
      <c r="O124" s="195"/>
      <c r="P124" s="200"/>
      <c r="Q124" s="194">
        <v>7759191354.78</v>
      </c>
      <c r="R124" s="195"/>
      <c r="S124" s="195"/>
      <c r="T124" s="200"/>
      <c r="U124" s="194"/>
      <c r="V124" s="195"/>
      <c r="W124" s="195"/>
      <c r="X124" s="200"/>
      <c r="Y124" s="194"/>
      <c r="Z124" s="195"/>
      <c r="AA124" s="195"/>
      <c r="AB124" s="200"/>
      <c r="AC124" s="194">
        <v>7759191354.78</v>
      </c>
      <c r="AD124" s="195"/>
      <c r="AE124" s="195"/>
      <c r="AF124" s="200"/>
      <c r="AG124" s="194">
        <v>0</v>
      </c>
      <c r="AH124" s="195"/>
      <c r="AI124" s="195"/>
      <c r="AJ124" s="196"/>
      <c r="AK124" s="112"/>
      <c r="AL124" s="110" t="s">
        <v>388</v>
      </c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</row>
    <row r="125" spans="2:50" s="65" customFormat="1" ht="42.75">
      <c r="B125" s="134" t="s">
        <v>392</v>
      </c>
      <c r="C125" s="106" t="s">
        <v>23</v>
      </c>
      <c r="D125" s="197" t="s">
        <v>390</v>
      </c>
      <c r="E125" s="198"/>
      <c r="F125" s="198"/>
      <c r="G125" s="198"/>
      <c r="H125" s="198"/>
      <c r="I125" s="198"/>
      <c r="J125" s="198"/>
      <c r="K125" s="198"/>
      <c r="L125" s="199"/>
      <c r="M125" s="194">
        <v>7473083010.37</v>
      </c>
      <c r="N125" s="195"/>
      <c r="O125" s="195"/>
      <c r="P125" s="200"/>
      <c r="Q125" s="194">
        <v>7755436872.78</v>
      </c>
      <c r="R125" s="195"/>
      <c r="S125" s="195"/>
      <c r="T125" s="200"/>
      <c r="U125" s="194"/>
      <c r="V125" s="195"/>
      <c r="W125" s="195"/>
      <c r="X125" s="200"/>
      <c r="Y125" s="194"/>
      <c r="Z125" s="195"/>
      <c r="AA125" s="195"/>
      <c r="AB125" s="200"/>
      <c r="AC125" s="194">
        <v>7755436872.78</v>
      </c>
      <c r="AD125" s="195"/>
      <c r="AE125" s="195"/>
      <c r="AF125" s="200"/>
      <c r="AG125" s="194">
        <v>0</v>
      </c>
      <c r="AH125" s="195"/>
      <c r="AI125" s="195"/>
      <c r="AJ125" s="196"/>
      <c r="AK125" s="112"/>
      <c r="AL125" s="110" t="s">
        <v>391</v>
      </c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</row>
    <row r="126" spans="2:50" s="65" customFormat="1" ht="45">
      <c r="B126" s="129" t="s">
        <v>394</v>
      </c>
      <c r="C126" s="93" t="s">
        <v>23</v>
      </c>
      <c r="D126" s="184" t="s">
        <v>393</v>
      </c>
      <c r="E126" s="185"/>
      <c r="F126" s="185"/>
      <c r="G126" s="185"/>
      <c r="H126" s="185"/>
      <c r="I126" s="185"/>
      <c r="J126" s="185"/>
      <c r="K126" s="185"/>
      <c r="L126" s="186"/>
      <c r="M126" s="187">
        <v>7473083010.37</v>
      </c>
      <c r="N126" s="188"/>
      <c r="O126" s="188"/>
      <c r="P126" s="189"/>
      <c r="Q126" s="187">
        <v>7755436872.78</v>
      </c>
      <c r="R126" s="188"/>
      <c r="S126" s="188"/>
      <c r="T126" s="189"/>
      <c r="U126" s="187"/>
      <c r="V126" s="188"/>
      <c r="W126" s="188"/>
      <c r="X126" s="189"/>
      <c r="Y126" s="190"/>
      <c r="Z126" s="190"/>
      <c r="AA126" s="190"/>
      <c r="AB126" s="190"/>
      <c r="AC126" s="191">
        <f>Q126+U126+Y126</f>
        <v>7755436872.78</v>
      </c>
      <c r="AD126" s="192"/>
      <c r="AE126" s="192"/>
      <c r="AF126" s="193"/>
      <c r="AG126" s="182">
        <v>0</v>
      </c>
      <c r="AH126" s="182"/>
      <c r="AI126" s="182"/>
      <c r="AJ126" s="183"/>
      <c r="AK126" s="32"/>
      <c r="AL126" s="43" t="s">
        <v>393</v>
      </c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2:50" s="65" customFormat="1" ht="95.25">
      <c r="B127" s="134" t="s">
        <v>397</v>
      </c>
      <c r="C127" s="106" t="s">
        <v>23</v>
      </c>
      <c r="D127" s="197" t="s">
        <v>395</v>
      </c>
      <c r="E127" s="198"/>
      <c r="F127" s="198"/>
      <c r="G127" s="198"/>
      <c r="H127" s="198"/>
      <c r="I127" s="198"/>
      <c r="J127" s="198"/>
      <c r="K127" s="198"/>
      <c r="L127" s="199"/>
      <c r="M127" s="194">
        <v>15191700</v>
      </c>
      <c r="N127" s="195"/>
      <c r="O127" s="195"/>
      <c r="P127" s="200"/>
      <c r="Q127" s="194">
        <v>3353400</v>
      </c>
      <c r="R127" s="195"/>
      <c r="S127" s="195"/>
      <c r="T127" s="200"/>
      <c r="U127" s="194"/>
      <c r="V127" s="195"/>
      <c r="W127" s="195"/>
      <c r="X127" s="200"/>
      <c r="Y127" s="194"/>
      <c r="Z127" s="195"/>
      <c r="AA127" s="195"/>
      <c r="AB127" s="200"/>
      <c r="AC127" s="194">
        <v>3353400</v>
      </c>
      <c r="AD127" s="195"/>
      <c r="AE127" s="195"/>
      <c r="AF127" s="200"/>
      <c r="AG127" s="194">
        <v>11838300</v>
      </c>
      <c r="AH127" s="195"/>
      <c r="AI127" s="195"/>
      <c r="AJ127" s="196"/>
      <c r="AK127" s="112"/>
      <c r="AL127" s="110" t="s">
        <v>396</v>
      </c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</row>
    <row r="128" spans="2:50" s="65" customFormat="1" ht="90">
      <c r="B128" s="129" t="s">
        <v>399</v>
      </c>
      <c r="C128" s="93" t="s">
        <v>23</v>
      </c>
      <c r="D128" s="184" t="s">
        <v>398</v>
      </c>
      <c r="E128" s="185"/>
      <c r="F128" s="185"/>
      <c r="G128" s="185"/>
      <c r="H128" s="185"/>
      <c r="I128" s="185"/>
      <c r="J128" s="185"/>
      <c r="K128" s="185"/>
      <c r="L128" s="186"/>
      <c r="M128" s="187">
        <v>15191700</v>
      </c>
      <c r="N128" s="188"/>
      <c r="O128" s="188"/>
      <c r="P128" s="189"/>
      <c r="Q128" s="187">
        <v>3353400</v>
      </c>
      <c r="R128" s="188"/>
      <c r="S128" s="188"/>
      <c r="T128" s="189"/>
      <c r="U128" s="187"/>
      <c r="V128" s="188"/>
      <c r="W128" s="188"/>
      <c r="X128" s="189"/>
      <c r="Y128" s="190"/>
      <c r="Z128" s="190"/>
      <c r="AA128" s="190"/>
      <c r="AB128" s="190"/>
      <c r="AC128" s="191">
        <f>Q128+U128+Y128</f>
        <v>3353400</v>
      </c>
      <c r="AD128" s="192"/>
      <c r="AE128" s="192"/>
      <c r="AF128" s="193"/>
      <c r="AG128" s="182">
        <v>11838300</v>
      </c>
      <c r="AH128" s="182"/>
      <c r="AI128" s="182"/>
      <c r="AJ128" s="183"/>
      <c r="AK128" s="32"/>
      <c r="AL128" s="43" t="s">
        <v>398</v>
      </c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2:50" s="65" customFormat="1" ht="63.75">
      <c r="B129" s="134" t="s">
        <v>402</v>
      </c>
      <c r="C129" s="106" t="s">
        <v>23</v>
      </c>
      <c r="D129" s="197" t="s">
        <v>400</v>
      </c>
      <c r="E129" s="198"/>
      <c r="F129" s="198"/>
      <c r="G129" s="198"/>
      <c r="H129" s="198"/>
      <c r="I129" s="198"/>
      <c r="J129" s="198"/>
      <c r="K129" s="198"/>
      <c r="L129" s="199"/>
      <c r="M129" s="194">
        <v>401100</v>
      </c>
      <c r="N129" s="195"/>
      <c r="O129" s="195"/>
      <c r="P129" s="200"/>
      <c r="Q129" s="194">
        <v>401082</v>
      </c>
      <c r="R129" s="195"/>
      <c r="S129" s="195"/>
      <c r="T129" s="200"/>
      <c r="U129" s="194"/>
      <c r="V129" s="195"/>
      <c r="W129" s="195"/>
      <c r="X129" s="200"/>
      <c r="Y129" s="194"/>
      <c r="Z129" s="195"/>
      <c r="AA129" s="195"/>
      <c r="AB129" s="200"/>
      <c r="AC129" s="194">
        <v>401082</v>
      </c>
      <c r="AD129" s="195"/>
      <c r="AE129" s="195"/>
      <c r="AF129" s="200"/>
      <c r="AG129" s="194">
        <v>18</v>
      </c>
      <c r="AH129" s="195"/>
      <c r="AI129" s="195"/>
      <c r="AJ129" s="196"/>
      <c r="AK129" s="112"/>
      <c r="AL129" s="110" t="s">
        <v>401</v>
      </c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</row>
    <row r="130" spans="2:50" s="65" customFormat="1" ht="67.5">
      <c r="B130" s="129" t="s">
        <v>404</v>
      </c>
      <c r="C130" s="93" t="s">
        <v>23</v>
      </c>
      <c r="D130" s="184" t="s">
        <v>403</v>
      </c>
      <c r="E130" s="185"/>
      <c r="F130" s="185"/>
      <c r="G130" s="185"/>
      <c r="H130" s="185"/>
      <c r="I130" s="185"/>
      <c r="J130" s="185"/>
      <c r="K130" s="185"/>
      <c r="L130" s="186"/>
      <c r="M130" s="187">
        <v>401100</v>
      </c>
      <c r="N130" s="188"/>
      <c r="O130" s="188"/>
      <c r="P130" s="189"/>
      <c r="Q130" s="187">
        <v>401082</v>
      </c>
      <c r="R130" s="188"/>
      <c r="S130" s="188"/>
      <c r="T130" s="189"/>
      <c r="U130" s="187"/>
      <c r="V130" s="188"/>
      <c r="W130" s="188"/>
      <c r="X130" s="189"/>
      <c r="Y130" s="190"/>
      <c r="Z130" s="190"/>
      <c r="AA130" s="190"/>
      <c r="AB130" s="190"/>
      <c r="AC130" s="191">
        <f>Q130+U130+Y130</f>
        <v>401082</v>
      </c>
      <c r="AD130" s="192"/>
      <c r="AE130" s="192"/>
      <c r="AF130" s="193"/>
      <c r="AG130" s="182">
        <v>18</v>
      </c>
      <c r="AH130" s="182"/>
      <c r="AI130" s="182"/>
      <c r="AJ130" s="183"/>
      <c r="AK130" s="32"/>
      <c r="AL130" s="43" t="s">
        <v>403</v>
      </c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2:50" s="65" customFormat="1" ht="12.75">
      <c r="B131" s="134" t="s">
        <v>407</v>
      </c>
      <c r="C131" s="106" t="s">
        <v>23</v>
      </c>
      <c r="D131" s="197" t="s">
        <v>405</v>
      </c>
      <c r="E131" s="198"/>
      <c r="F131" s="198"/>
      <c r="G131" s="198"/>
      <c r="H131" s="198"/>
      <c r="I131" s="198"/>
      <c r="J131" s="198"/>
      <c r="K131" s="198"/>
      <c r="L131" s="199"/>
      <c r="M131" s="194">
        <v>241601600</v>
      </c>
      <c r="N131" s="195"/>
      <c r="O131" s="195"/>
      <c r="P131" s="200"/>
      <c r="Q131" s="194">
        <v>221055772.18</v>
      </c>
      <c r="R131" s="195"/>
      <c r="S131" s="195"/>
      <c r="T131" s="200"/>
      <c r="U131" s="194"/>
      <c r="V131" s="195"/>
      <c r="W131" s="195"/>
      <c r="X131" s="200"/>
      <c r="Y131" s="194"/>
      <c r="Z131" s="195"/>
      <c r="AA131" s="195"/>
      <c r="AB131" s="200"/>
      <c r="AC131" s="194">
        <v>221055772.18</v>
      </c>
      <c r="AD131" s="195"/>
      <c r="AE131" s="195"/>
      <c r="AF131" s="200"/>
      <c r="AG131" s="194">
        <v>20545827.82</v>
      </c>
      <c r="AH131" s="195"/>
      <c r="AI131" s="195"/>
      <c r="AJ131" s="196"/>
      <c r="AK131" s="112"/>
      <c r="AL131" s="110" t="s">
        <v>406</v>
      </c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</row>
    <row r="132" spans="2:50" s="65" customFormat="1" ht="84.75">
      <c r="B132" s="134" t="s">
        <v>410</v>
      </c>
      <c r="C132" s="106" t="s">
        <v>23</v>
      </c>
      <c r="D132" s="197" t="s">
        <v>408</v>
      </c>
      <c r="E132" s="198"/>
      <c r="F132" s="198"/>
      <c r="G132" s="198"/>
      <c r="H132" s="198"/>
      <c r="I132" s="198"/>
      <c r="J132" s="198"/>
      <c r="K132" s="198"/>
      <c r="L132" s="199"/>
      <c r="M132" s="194">
        <v>237031700</v>
      </c>
      <c r="N132" s="195"/>
      <c r="O132" s="195"/>
      <c r="P132" s="200"/>
      <c r="Q132" s="194">
        <v>218424017.55</v>
      </c>
      <c r="R132" s="195"/>
      <c r="S132" s="195"/>
      <c r="T132" s="200"/>
      <c r="U132" s="194"/>
      <c r="V132" s="195"/>
      <c r="W132" s="195"/>
      <c r="X132" s="200"/>
      <c r="Y132" s="194"/>
      <c r="Z132" s="195"/>
      <c r="AA132" s="195"/>
      <c r="AB132" s="200"/>
      <c r="AC132" s="194">
        <v>218424017.55</v>
      </c>
      <c r="AD132" s="195"/>
      <c r="AE132" s="195"/>
      <c r="AF132" s="200"/>
      <c r="AG132" s="194">
        <v>18607682.45</v>
      </c>
      <c r="AH132" s="195"/>
      <c r="AI132" s="195"/>
      <c r="AJ132" s="196"/>
      <c r="AK132" s="112"/>
      <c r="AL132" s="110" t="s">
        <v>409</v>
      </c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</row>
    <row r="133" spans="2:50" s="65" customFormat="1" ht="90">
      <c r="B133" s="129" t="s">
        <v>412</v>
      </c>
      <c r="C133" s="93" t="s">
        <v>23</v>
      </c>
      <c r="D133" s="184" t="s">
        <v>411</v>
      </c>
      <c r="E133" s="185"/>
      <c r="F133" s="185"/>
      <c r="G133" s="185"/>
      <c r="H133" s="185"/>
      <c r="I133" s="185"/>
      <c r="J133" s="185"/>
      <c r="K133" s="185"/>
      <c r="L133" s="186"/>
      <c r="M133" s="187">
        <v>237031700</v>
      </c>
      <c r="N133" s="188"/>
      <c r="O133" s="188"/>
      <c r="P133" s="189"/>
      <c r="Q133" s="187">
        <v>218424017.55</v>
      </c>
      <c r="R133" s="188"/>
      <c r="S133" s="188"/>
      <c r="T133" s="189"/>
      <c r="U133" s="187"/>
      <c r="V133" s="188"/>
      <c r="W133" s="188"/>
      <c r="X133" s="189"/>
      <c r="Y133" s="190"/>
      <c r="Z133" s="190"/>
      <c r="AA133" s="190"/>
      <c r="AB133" s="190"/>
      <c r="AC133" s="191">
        <f>Q133+U133+Y133</f>
        <v>218424017.55</v>
      </c>
      <c r="AD133" s="192"/>
      <c r="AE133" s="192"/>
      <c r="AF133" s="193"/>
      <c r="AG133" s="182">
        <v>18607682.45</v>
      </c>
      <c r="AH133" s="182"/>
      <c r="AI133" s="182"/>
      <c r="AJ133" s="183"/>
      <c r="AK133" s="32"/>
      <c r="AL133" s="43" t="s">
        <v>411</v>
      </c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2:50" s="65" customFormat="1" ht="21.75">
      <c r="B134" s="134" t="s">
        <v>415</v>
      </c>
      <c r="C134" s="106" t="s">
        <v>23</v>
      </c>
      <c r="D134" s="197" t="s">
        <v>413</v>
      </c>
      <c r="E134" s="198"/>
      <c r="F134" s="198"/>
      <c r="G134" s="198"/>
      <c r="H134" s="198"/>
      <c r="I134" s="198"/>
      <c r="J134" s="198"/>
      <c r="K134" s="198"/>
      <c r="L134" s="199"/>
      <c r="M134" s="194">
        <v>4569900</v>
      </c>
      <c r="N134" s="195"/>
      <c r="O134" s="195"/>
      <c r="P134" s="200"/>
      <c r="Q134" s="194">
        <v>2631754.63</v>
      </c>
      <c r="R134" s="195"/>
      <c r="S134" s="195"/>
      <c r="T134" s="200"/>
      <c r="U134" s="194"/>
      <c r="V134" s="195"/>
      <c r="W134" s="195"/>
      <c r="X134" s="200"/>
      <c r="Y134" s="194"/>
      <c r="Z134" s="195"/>
      <c r="AA134" s="195"/>
      <c r="AB134" s="200"/>
      <c r="AC134" s="194">
        <v>2631754.63</v>
      </c>
      <c r="AD134" s="195"/>
      <c r="AE134" s="195"/>
      <c r="AF134" s="200"/>
      <c r="AG134" s="194">
        <v>1938145.37</v>
      </c>
      <c r="AH134" s="195"/>
      <c r="AI134" s="195"/>
      <c r="AJ134" s="196"/>
      <c r="AK134" s="112"/>
      <c r="AL134" s="110" t="s">
        <v>414</v>
      </c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</row>
    <row r="135" spans="2:50" s="65" customFormat="1" ht="33.75">
      <c r="B135" s="129" t="s">
        <v>417</v>
      </c>
      <c r="C135" s="93" t="s">
        <v>23</v>
      </c>
      <c r="D135" s="184" t="s">
        <v>416</v>
      </c>
      <c r="E135" s="185"/>
      <c r="F135" s="185"/>
      <c r="G135" s="185"/>
      <c r="H135" s="185"/>
      <c r="I135" s="185"/>
      <c r="J135" s="185"/>
      <c r="K135" s="185"/>
      <c r="L135" s="186"/>
      <c r="M135" s="187">
        <v>4569900</v>
      </c>
      <c r="N135" s="188"/>
      <c r="O135" s="188"/>
      <c r="P135" s="189"/>
      <c r="Q135" s="187">
        <v>2631754.63</v>
      </c>
      <c r="R135" s="188"/>
      <c r="S135" s="188"/>
      <c r="T135" s="189"/>
      <c r="U135" s="187"/>
      <c r="V135" s="188"/>
      <c r="W135" s="188"/>
      <c r="X135" s="189"/>
      <c r="Y135" s="190"/>
      <c r="Z135" s="190"/>
      <c r="AA135" s="190"/>
      <c r="AB135" s="190"/>
      <c r="AC135" s="191">
        <f>Q135+U135+Y135</f>
        <v>2631754.63</v>
      </c>
      <c r="AD135" s="192"/>
      <c r="AE135" s="192"/>
      <c r="AF135" s="193"/>
      <c r="AG135" s="182">
        <v>1938145.37</v>
      </c>
      <c r="AH135" s="182"/>
      <c r="AI135" s="182"/>
      <c r="AJ135" s="183"/>
      <c r="AK135" s="32"/>
      <c r="AL135" s="43" t="s">
        <v>416</v>
      </c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2:50" s="65" customFormat="1" ht="53.25">
      <c r="B136" s="134" t="s">
        <v>420</v>
      </c>
      <c r="C136" s="106" t="s">
        <v>23</v>
      </c>
      <c r="D136" s="197" t="s">
        <v>418</v>
      </c>
      <c r="E136" s="198"/>
      <c r="F136" s="198"/>
      <c r="G136" s="198"/>
      <c r="H136" s="198"/>
      <c r="I136" s="198"/>
      <c r="J136" s="198"/>
      <c r="K136" s="198"/>
      <c r="L136" s="199"/>
      <c r="M136" s="194">
        <v>-17290264.55</v>
      </c>
      <c r="N136" s="195"/>
      <c r="O136" s="195"/>
      <c r="P136" s="200"/>
      <c r="Q136" s="194">
        <v>-17290264.55</v>
      </c>
      <c r="R136" s="195"/>
      <c r="S136" s="195"/>
      <c r="T136" s="200"/>
      <c r="U136" s="194"/>
      <c r="V136" s="195"/>
      <c r="W136" s="195"/>
      <c r="X136" s="200"/>
      <c r="Y136" s="194"/>
      <c r="Z136" s="195"/>
      <c r="AA136" s="195"/>
      <c r="AB136" s="200"/>
      <c r="AC136" s="194">
        <v>-17290264.55</v>
      </c>
      <c r="AD136" s="195"/>
      <c r="AE136" s="195"/>
      <c r="AF136" s="200"/>
      <c r="AG136" s="194">
        <v>0</v>
      </c>
      <c r="AH136" s="195"/>
      <c r="AI136" s="195"/>
      <c r="AJ136" s="196"/>
      <c r="AK136" s="112"/>
      <c r="AL136" s="110" t="s">
        <v>419</v>
      </c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</row>
    <row r="137" spans="2:50" s="65" customFormat="1" ht="53.25">
      <c r="B137" s="134" t="s">
        <v>423</v>
      </c>
      <c r="C137" s="106" t="s">
        <v>23</v>
      </c>
      <c r="D137" s="197" t="s">
        <v>421</v>
      </c>
      <c r="E137" s="198"/>
      <c r="F137" s="198"/>
      <c r="G137" s="198"/>
      <c r="H137" s="198"/>
      <c r="I137" s="198"/>
      <c r="J137" s="198"/>
      <c r="K137" s="198"/>
      <c r="L137" s="199"/>
      <c r="M137" s="194">
        <v>-17290264.55</v>
      </c>
      <c r="N137" s="195"/>
      <c r="O137" s="195"/>
      <c r="P137" s="200"/>
      <c r="Q137" s="194">
        <v>-17290264.55</v>
      </c>
      <c r="R137" s="195"/>
      <c r="S137" s="195"/>
      <c r="T137" s="200"/>
      <c r="U137" s="194"/>
      <c r="V137" s="195"/>
      <c r="W137" s="195"/>
      <c r="X137" s="200"/>
      <c r="Y137" s="194"/>
      <c r="Z137" s="195"/>
      <c r="AA137" s="195"/>
      <c r="AB137" s="200"/>
      <c r="AC137" s="194">
        <v>-17290264.55</v>
      </c>
      <c r="AD137" s="195"/>
      <c r="AE137" s="195"/>
      <c r="AF137" s="200"/>
      <c r="AG137" s="194">
        <v>0</v>
      </c>
      <c r="AH137" s="195"/>
      <c r="AI137" s="195"/>
      <c r="AJ137" s="196"/>
      <c r="AK137" s="112"/>
      <c r="AL137" s="110" t="s">
        <v>422</v>
      </c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</row>
    <row r="138" spans="2:50" s="65" customFormat="1" ht="78.75">
      <c r="B138" s="129" t="s">
        <v>425</v>
      </c>
      <c r="C138" s="93" t="s">
        <v>23</v>
      </c>
      <c r="D138" s="184" t="s">
        <v>424</v>
      </c>
      <c r="E138" s="185"/>
      <c r="F138" s="185"/>
      <c r="G138" s="185"/>
      <c r="H138" s="185"/>
      <c r="I138" s="185"/>
      <c r="J138" s="185"/>
      <c r="K138" s="185"/>
      <c r="L138" s="186"/>
      <c r="M138" s="187">
        <v>-2541247.3</v>
      </c>
      <c r="N138" s="188"/>
      <c r="O138" s="188"/>
      <c r="P138" s="189"/>
      <c r="Q138" s="187">
        <v>-2541247.3</v>
      </c>
      <c r="R138" s="188"/>
      <c r="S138" s="188"/>
      <c r="T138" s="189"/>
      <c r="U138" s="187"/>
      <c r="V138" s="188"/>
      <c r="W138" s="188"/>
      <c r="X138" s="189"/>
      <c r="Y138" s="190"/>
      <c r="Z138" s="190"/>
      <c r="AA138" s="190"/>
      <c r="AB138" s="190"/>
      <c r="AC138" s="191">
        <f>Q138+U138+Y138</f>
        <v>-2541247.3</v>
      </c>
      <c r="AD138" s="192"/>
      <c r="AE138" s="192"/>
      <c r="AF138" s="193"/>
      <c r="AG138" s="182">
        <v>0</v>
      </c>
      <c r="AH138" s="182"/>
      <c r="AI138" s="182"/>
      <c r="AJ138" s="183"/>
      <c r="AK138" s="32"/>
      <c r="AL138" s="43" t="s">
        <v>424</v>
      </c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2:50" s="65" customFormat="1" ht="56.25">
      <c r="B139" s="129" t="s">
        <v>427</v>
      </c>
      <c r="C139" s="93" t="s">
        <v>23</v>
      </c>
      <c r="D139" s="184" t="s">
        <v>426</v>
      </c>
      <c r="E139" s="185"/>
      <c r="F139" s="185"/>
      <c r="G139" s="185"/>
      <c r="H139" s="185"/>
      <c r="I139" s="185"/>
      <c r="J139" s="185"/>
      <c r="K139" s="185"/>
      <c r="L139" s="186"/>
      <c r="M139" s="187">
        <v>-14749017.25</v>
      </c>
      <c r="N139" s="188"/>
      <c r="O139" s="188"/>
      <c r="P139" s="189"/>
      <c r="Q139" s="187">
        <v>-14749017.25</v>
      </c>
      <c r="R139" s="188"/>
      <c r="S139" s="188"/>
      <c r="T139" s="189"/>
      <c r="U139" s="187"/>
      <c r="V139" s="188"/>
      <c r="W139" s="188"/>
      <c r="X139" s="189"/>
      <c r="Y139" s="190"/>
      <c r="Z139" s="190"/>
      <c r="AA139" s="190"/>
      <c r="AB139" s="190"/>
      <c r="AC139" s="191">
        <f>Q139+U139+Y139</f>
        <v>-14749017.25</v>
      </c>
      <c r="AD139" s="192"/>
      <c r="AE139" s="192"/>
      <c r="AF139" s="193"/>
      <c r="AG139" s="182">
        <v>0</v>
      </c>
      <c r="AH139" s="182"/>
      <c r="AI139" s="182"/>
      <c r="AJ139" s="183"/>
      <c r="AK139" s="32"/>
      <c r="AL139" s="43" t="s">
        <v>426</v>
      </c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2:50" ht="12.75" hidden="1">
      <c r="B140" s="28"/>
      <c r="C140" s="29"/>
      <c r="D140" s="29"/>
      <c r="E140" s="328"/>
      <c r="F140" s="328"/>
      <c r="G140" s="328"/>
      <c r="H140" s="328"/>
      <c r="I140" s="328"/>
      <c r="J140" s="328"/>
      <c r="K140" s="328"/>
      <c r="L140" s="30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9"/>
      <c r="Z140" s="329"/>
      <c r="AA140" s="329"/>
      <c r="AB140" s="329"/>
      <c r="AC140" s="324"/>
      <c r="AD140" s="324"/>
      <c r="AE140" s="324"/>
      <c r="AF140" s="324"/>
      <c r="AG140" s="324"/>
      <c r="AH140" s="324"/>
      <c r="AI140" s="324"/>
      <c r="AJ140" s="324"/>
      <c r="AK140" s="82"/>
      <c r="AL140" s="83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2:50" ht="1.5" customHeight="1" thickBot="1">
      <c r="B141" s="28"/>
      <c r="C141" s="67"/>
      <c r="D141" s="67"/>
      <c r="E141" s="68"/>
      <c r="F141" s="68"/>
      <c r="G141" s="68"/>
      <c r="H141" s="68"/>
      <c r="I141" s="68"/>
      <c r="J141" s="68"/>
      <c r="K141" s="68"/>
      <c r="L141" s="68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9"/>
      <c r="Z141" s="69"/>
      <c r="AA141" s="69"/>
      <c r="AB141" s="69"/>
      <c r="AC141" s="66"/>
      <c r="AD141" s="66"/>
      <c r="AE141" s="66"/>
      <c r="AF141" s="66"/>
      <c r="AG141" s="66"/>
      <c r="AH141" s="66"/>
      <c r="AI141" s="66"/>
      <c r="AJ141" s="66"/>
      <c r="AK141" s="45"/>
      <c r="AL141" s="83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2:50" ht="12.75">
      <c r="B142" s="28"/>
      <c r="C142" s="29"/>
      <c r="D142" s="29"/>
      <c r="E142" s="30"/>
      <c r="F142" s="30"/>
      <c r="G142" s="30"/>
      <c r="H142" s="30"/>
      <c r="I142" s="30"/>
      <c r="J142" s="30"/>
      <c r="K142" s="30"/>
      <c r="L142" s="30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2"/>
      <c r="Z142" s="32"/>
      <c r="AA142" s="32"/>
      <c r="AB142" s="32"/>
      <c r="AC142" s="31"/>
      <c r="AD142" s="31"/>
      <c r="AE142" s="31"/>
      <c r="AF142" s="31"/>
      <c r="AG142" s="31"/>
      <c r="AH142" s="31"/>
      <c r="AI142" s="31"/>
      <c r="AJ142" s="31"/>
      <c r="AK142" s="45"/>
      <c r="AL142" s="83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2:50" ht="12.75">
      <c r="B143" s="28"/>
      <c r="C143" s="29"/>
      <c r="D143" s="29"/>
      <c r="E143" s="30"/>
      <c r="F143" s="30"/>
      <c r="G143" s="30"/>
      <c r="H143" s="30"/>
      <c r="I143" s="30"/>
      <c r="J143" s="30"/>
      <c r="K143" s="30"/>
      <c r="L143" s="30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2"/>
      <c r="Z143" s="32"/>
      <c r="AA143" s="32"/>
      <c r="AB143" s="32"/>
      <c r="AC143" s="31"/>
      <c r="AD143" s="31"/>
      <c r="AE143" s="31"/>
      <c r="AF143" s="31"/>
      <c r="AG143" s="31"/>
      <c r="AH143" s="31"/>
      <c r="AI143" s="31"/>
      <c r="AJ143" s="31"/>
      <c r="AK143" s="45"/>
      <c r="AL143" s="20" t="str">
        <f>D24</f>
        <v>09900000000000000000</v>
      </c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2:50" ht="15">
      <c r="B144" s="325" t="s">
        <v>58</v>
      </c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6" t="s">
        <v>72</v>
      </c>
      <c r="AH144" s="326"/>
      <c r="AI144" s="326"/>
      <c r="AJ144" s="326"/>
      <c r="AK144" s="72"/>
      <c r="AL144" s="83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2:50" ht="12.75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23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33"/>
      <c r="Z145" s="24"/>
      <c r="AA145" s="24"/>
      <c r="AB145" s="24"/>
      <c r="AC145" s="24"/>
      <c r="AD145" s="24"/>
      <c r="AE145" s="25"/>
      <c r="AF145" s="25"/>
      <c r="AH145" s="34"/>
      <c r="AI145" s="34"/>
      <c r="AJ145" s="34"/>
      <c r="AK145" s="72"/>
      <c r="AL145" s="83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2:50" ht="12.75" customHeight="1">
      <c r="B146" s="122"/>
      <c r="C146" s="123"/>
      <c r="D146" s="247" t="s">
        <v>87</v>
      </c>
      <c r="E146" s="247"/>
      <c r="F146" s="247"/>
      <c r="G146" s="247"/>
      <c r="H146" s="247"/>
      <c r="I146" s="247"/>
      <c r="J146" s="247"/>
      <c r="K146" s="247"/>
      <c r="L146" s="247"/>
      <c r="M146" s="252" t="s">
        <v>64</v>
      </c>
      <c r="N146" s="252"/>
      <c r="O146" s="252"/>
      <c r="P146" s="252" t="s">
        <v>65</v>
      </c>
      <c r="Q146" s="252"/>
      <c r="R146" s="252"/>
      <c r="S146" s="234" t="s">
        <v>11</v>
      </c>
      <c r="T146" s="234"/>
      <c r="U146" s="234"/>
      <c r="V146" s="234"/>
      <c r="W146" s="234"/>
      <c r="X146" s="234"/>
      <c r="Y146" s="234"/>
      <c r="Z146" s="234"/>
      <c r="AA146" s="234"/>
      <c r="AB146" s="234"/>
      <c r="AC146" s="234"/>
      <c r="AD146" s="234"/>
      <c r="AE146" s="252" t="s">
        <v>63</v>
      </c>
      <c r="AF146" s="252"/>
      <c r="AG146" s="252"/>
      <c r="AH146" s="252"/>
      <c r="AI146" s="252"/>
      <c r="AJ146" s="320"/>
      <c r="AK146" s="84"/>
      <c r="AL146" s="83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2:50" ht="12.75">
      <c r="B147" s="36"/>
      <c r="C147" s="64" t="s">
        <v>12</v>
      </c>
      <c r="D147" s="248"/>
      <c r="E147" s="248"/>
      <c r="F147" s="248"/>
      <c r="G147" s="248"/>
      <c r="H147" s="248"/>
      <c r="I147" s="248"/>
      <c r="J147" s="248"/>
      <c r="K147" s="248"/>
      <c r="L147" s="248"/>
      <c r="M147" s="253"/>
      <c r="N147" s="253"/>
      <c r="O147" s="253"/>
      <c r="P147" s="253"/>
      <c r="Q147" s="253"/>
      <c r="R147" s="253"/>
      <c r="S147" s="327"/>
      <c r="T147" s="327"/>
      <c r="U147" s="327"/>
      <c r="V147" s="327"/>
      <c r="W147" s="327"/>
      <c r="X147" s="327"/>
      <c r="Y147" s="327"/>
      <c r="Z147" s="327"/>
      <c r="AA147" s="327"/>
      <c r="AB147" s="327"/>
      <c r="AC147" s="327"/>
      <c r="AD147" s="327"/>
      <c r="AE147" s="254"/>
      <c r="AF147" s="254"/>
      <c r="AG147" s="254"/>
      <c r="AH147" s="254"/>
      <c r="AI147" s="254"/>
      <c r="AJ147" s="322"/>
      <c r="AK147" s="84"/>
      <c r="AL147" s="83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2:50" ht="12.75">
      <c r="B148" s="35"/>
      <c r="C148" s="64" t="s">
        <v>14</v>
      </c>
      <c r="D148" s="248"/>
      <c r="E148" s="248"/>
      <c r="F148" s="248"/>
      <c r="G148" s="248"/>
      <c r="H148" s="248"/>
      <c r="I148" s="248"/>
      <c r="J148" s="248"/>
      <c r="K148" s="248"/>
      <c r="L148" s="248"/>
      <c r="M148" s="253"/>
      <c r="N148" s="253"/>
      <c r="O148" s="253"/>
      <c r="P148" s="253"/>
      <c r="Q148" s="253"/>
      <c r="R148" s="253"/>
      <c r="S148" s="252" t="s">
        <v>85</v>
      </c>
      <c r="T148" s="252"/>
      <c r="U148" s="252"/>
      <c r="V148" s="252" t="s">
        <v>66</v>
      </c>
      <c r="W148" s="252"/>
      <c r="X148" s="252"/>
      <c r="Y148" s="255" t="s">
        <v>67</v>
      </c>
      <c r="Z148" s="255"/>
      <c r="AA148" s="255"/>
      <c r="AB148" s="252" t="s">
        <v>15</v>
      </c>
      <c r="AC148" s="252"/>
      <c r="AD148" s="252"/>
      <c r="AE148" s="252" t="s">
        <v>76</v>
      </c>
      <c r="AF148" s="252"/>
      <c r="AG148" s="252"/>
      <c r="AH148" s="252" t="s">
        <v>68</v>
      </c>
      <c r="AI148" s="252"/>
      <c r="AJ148" s="320"/>
      <c r="AK148" s="84"/>
      <c r="AL148" s="83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2:50" ht="12.75">
      <c r="B149" s="36" t="s">
        <v>13</v>
      </c>
      <c r="C149" s="64" t="s">
        <v>16</v>
      </c>
      <c r="D149" s="248"/>
      <c r="E149" s="248"/>
      <c r="F149" s="248"/>
      <c r="G149" s="248"/>
      <c r="H149" s="248"/>
      <c r="I149" s="248"/>
      <c r="J149" s="248"/>
      <c r="K149" s="248"/>
      <c r="L149" s="248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6"/>
      <c r="Z149" s="256"/>
      <c r="AA149" s="256"/>
      <c r="AB149" s="253"/>
      <c r="AC149" s="253"/>
      <c r="AD149" s="253"/>
      <c r="AE149" s="253"/>
      <c r="AF149" s="253"/>
      <c r="AG149" s="253"/>
      <c r="AH149" s="253"/>
      <c r="AI149" s="253"/>
      <c r="AJ149" s="321"/>
      <c r="AK149" s="84"/>
      <c r="AL149" s="83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2:50" ht="12.75">
      <c r="B150" s="35"/>
      <c r="C150" s="64"/>
      <c r="D150" s="248"/>
      <c r="E150" s="248"/>
      <c r="F150" s="248"/>
      <c r="G150" s="248"/>
      <c r="H150" s="248"/>
      <c r="I150" s="248"/>
      <c r="J150" s="248"/>
      <c r="K150" s="248"/>
      <c r="L150" s="248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6"/>
      <c r="Z150" s="256"/>
      <c r="AA150" s="256"/>
      <c r="AB150" s="253"/>
      <c r="AC150" s="253"/>
      <c r="AD150" s="253"/>
      <c r="AE150" s="253"/>
      <c r="AF150" s="253"/>
      <c r="AG150" s="253"/>
      <c r="AH150" s="253"/>
      <c r="AI150" s="253"/>
      <c r="AJ150" s="321"/>
      <c r="AK150" s="84"/>
      <c r="AL150" s="83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2:50" ht="12.75">
      <c r="B151" s="35"/>
      <c r="C151" s="64"/>
      <c r="D151" s="249"/>
      <c r="E151" s="249"/>
      <c r="F151" s="249"/>
      <c r="G151" s="249"/>
      <c r="H151" s="249"/>
      <c r="I151" s="249"/>
      <c r="J151" s="249"/>
      <c r="K151" s="249"/>
      <c r="L151" s="249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7"/>
      <c r="Z151" s="257"/>
      <c r="AA151" s="257"/>
      <c r="AB151" s="254"/>
      <c r="AC151" s="254"/>
      <c r="AD151" s="254"/>
      <c r="AE151" s="254"/>
      <c r="AF151" s="254"/>
      <c r="AG151" s="254"/>
      <c r="AH151" s="254"/>
      <c r="AI151" s="254"/>
      <c r="AJ151" s="322"/>
      <c r="AK151" s="84"/>
      <c r="AL151" s="83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2:50" ht="13.5" thickBot="1">
      <c r="B152" s="120">
        <v>1</v>
      </c>
      <c r="C152" s="121">
        <v>2</v>
      </c>
      <c r="D152" s="323">
        <v>3</v>
      </c>
      <c r="E152" s="323"/>
      <c r="F152" s="323"/>
      <c r="G152" s="323"/>
      <c r="H152" s="323"/>
      <c r="I152" s="323"/>
      <c r="J152" s="323"/>
      <c r="K152" s="323"/>
      <c r="L152" s="323"/>
      <c r="M152" s="234" t="s">
        <v>17</v>
      </c>
      <c r="N152" s="234"/>
      <c r="O152" s="234"/>
      <c r="P152" s="234" t="s">
        <v>18</v>
      </c>
      <c r="Q152" s="234"/>
      <c r="R152" s="234"/>
      <c r="S152" s="234" t="s">
        <v>19</v>
      </c>
      <c r="T152" s="234"/>
      <c r="U152" s="234"/>
      <c r="V152" s="234" t="s">
        <v>20</v>
      </c>
      <c r="W152" s="234"/>
      <c r="X152" s="234"/>
      <c r="Y152" s="245" t="s">
        <v>21</v>
      </c>
      <c r="Z152" s="245"/>
      <c r="AA152" s="245"/>
      <c r="AB152" s="234" t="s">
        <v>22</v>
      </c>
      <c r="AC152" s="234"/>
      <c r="AD152" s="234"/>
      <c r="AE152" s="234" t="s">
        <v>26</v>
      </c>
      <c r="AF152" s="234"/>
      <c r="AG152" s="234"/>
      <c r="AH152" s="234" t="s">
        <v>27</v>
      </c>
      <c r="AI152" s="234"/>
      <c r="AJ152" s="235"/>
      <c r="AK152" s="85"/>
      <c r="AL152" s="83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2:50" ht="12.75">
      <c r="B153" s="131" t="s">
        <v>28</v>
      </c>
      <c r="C153" s="94" t="s">
        <v>29</v>
      </c>
      <c r="D153" s="236" t="s">
        <v>24</v>
      </c>
      <c r="E153" s="237"/>
      <c r="F153" s="237"/>
      <c r="G153" s="237"/>
      <c r="H153" s="237"/>
      <c r="I153" s="237"/>
      <c r="J153" s="237"/>
      <c r="K153" s="237"/>
      <c r="L153" s="238"/>
      <c r="M153" s="318">
        <v>703198582.2</v>
      </c>
      <c r="N153" s="318"/>
      <c r="O153" s="318"/>
      <c r="P153" s="318">
        <v>703198582.2</v>
      </c>
      <c r="Q153" s="318"/>
      <c r="R153" s="318"/>
      <c r="S153" s="318">
        <v>207205707.82</v>
      </c>
      <c r="T153" s="318"/>
      <c r="U153" s="318"/>
      <c r="V153" s="318"/>
      <c r="W153" s="318"/>
      <c r="X153" s="318"/>
      <c r="Y153" s="318"/>
      <c r="Z153" s="318"/>
      <c r="AA153" s="318"/>
      <c r="AB153" s="318">
        <v>207205707.82</v>
      </c>
      <c r="AC153" s="318"/>
      <c r="AD153" s="318"/>
      <c r="AE153" s="318">
        <v>495992874.38</v>
      </c>
      <c r="AF153" s="318"/>
      <c r="AG153" s="318"/>
      <c r="AH153" s="318">
        <v>495992874.38</v>
      </c>
      <c r="AI153" s="318"/>
      <c r="AJ153" s="319"/>
      <c r="AK153" s="75"/>
      <c r="AL153" s="83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2:50" s="27" customFormat="1" ht="12.75">
      <c r="B154" s="132" t="s">
        <v>25</v>
      </c>
      <c r="C154" s="97"/>
      <c r="D154" s="226"/>
      <c r="E154" s="227"/>
      <c r="F154" s="227"/>
      <c r="G154" s="227"/>
      <c r="H154" s="227"/>
      <c r="I154" s="227"/>
      <c r="J154" s="227"/>
      <c r="K154" s="227"/>
      <c r="L154" s="228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7"/>
      <c r="AK154" s="73" t="s">
        <v>110</v>
      </c>
      <c r="AL154" s="20" t="s">
        <v>111</v>
      </c>
      <c r="AM154" s="11" t="s">
        <v>112</v>
      </c>
      <c r="AN154" s="11" t="s">
        <v>113</v>
      </c>
      <c r="AO154" s="11" t="s">
        <v>114</v>
      </c>
      <c r="AP154" s="11" t="s">
        <v>115</v>
      </c>
      <c r="AQ154" s="11" t="s">
        <v>116</v>
      </c>
      <c r="AR154" s="11" t="s">
        <v>117</v>
      </c>
      <c r="AS154" s="11" t="s">
        <v>118</v>
      </c>
      <c r="AT154" s="11" t="s">
        <v>119</v>
      </c>
      <c r="AU154" s="11" t="s">
        <v>120</v>
      </c>
      <c r="AV154" s="11" t="s">
        <v>107</v>
      </c>
      <c r="AW154" s="11"/>
      <c r="AX154" s="11"/>
    </row>
    <row r="155" spans="2:50" s="65" customFormat="1" ht="32.25">
      <c r="B155" s="133" t="s">
        <v>138</v>
      </c>
      <c r="C155" s="104" t="s">
        <v>29</v>
      </c>
      <c r="D155" s="179" t="s">
        <v>136</v>
      </c>
      <c r="E155" s="180"/>
      <c r="F155" s="180"/>
      <c r="G155" s="180"/>
      <c r="H155" s="180"/>
      <c r="I155" s="180"/>
      <c r="J155" s="180"/>
      <c r="K155" s="181"/>
      <c r="L155" s="137"/>
      <c r="M155" s="175">
        <v>703198582.2</v>
      </c>
      <c r="N155" s="176"/>
      <c r="O155" s="177"/>
      <c r="P155" s="175">
        <v>703198582.2</v>
      </c>
      <c r="Q155" s="176"/>
      <c r="R155" s="177"/>
      <c r="S155" s="175">
        <v>207205707.82</v>
      </c>
      <c r="T155" s="176"/>
      <c r="U155" s="177"/>
      <c r="V155" s="175"/>
      <c r="W155" s="176"/>
      <c r="X155" s="177"/>
      <c r="Y155" s="175"/>
      <c r="Z155" s="176"/>
      <c r="AA155" s="177"/>
      <c r="AB155" s="175">
        <v>207205707.82</v>
      </c>
      <c r="AC155" s="176"/>
      <c r="AD155" s="177"/>
      <c r="AE155" s="175">
        <v>0</v>
      </c>
      <c r="AF155" s="176"/>
      <c r="AG155" s="177"/>
      <c r="AH155" s="175">
        <v>0</v>
      </c>
      <c r="AI155" s="176"/>
      <c r="AJ155" s="178"/>
      <c r="AK155" s="112"/>
      <c r="AL155" s="110" t="s">
        <v>137</v>
      </c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</row>
    <row r="156" spans="2:50" s="65" customFormat="1" ht="12.75">
      <c r="B156" s="135" t="s">
        <v>429</v>
      </c>
      <c r="C156" s="115" t="s">
        <v>29</v>
      </c>
      <c r="D156" s="172" t="s">
        <v>430</v>
      </c>
      <c r="E156" s="173"/>
      <c r="F156" s="173"/>
      <c r="G156" s="173"/>
      <c r="H156" s="173"/>
      <c r="I156" s="173"/>
      <c r="J156" s="173"/>
      <c r="K156" s="174"/>
      <c r="L156" s="116"/>
      <c r="M156" s="159">
        <v>703087282.2</v>
      </c>
      <c r="N156" s="160"/>
      <c r="O156" s="171"/>
      <c r="P156" s="159">
        <v>703087282.2</v>
      </c>
      <c r="Q156" s="160"/>
      <c r="R156" s="171"/>
      <c r="S156" s="159">
        <v>207094427.82</v>
      </c>
      <c r="T156" s="160"/>
      <c r="U156" s="171"/>
      <c r="V156" s="159"/>
      <c r="W156" s="160"/>
      <c r="X156" s="171"/>
      <c r="Y156" s="159"/>
      <c r="Z156" s="160"/>
      <c r="AA156" s="171"/>
      <c r="AB156" s="159">
        <v>207094427.82</v>
      </c>
      <c r="AC156" s="160"/>
      <c r="AD156" s="171"/>
      <c r="AE156" s="159">
        <v>0</v>
      </c>
      <c r="AF156" s="160"/>
      <c r="AG156" s="171"/>
      <c r="AH156" s="159">
        <v>0</v>
      </c>
      <c r="AI156" s="160"/>
      <c r="AJ156" s="161"/>
      <c r="AK156" s="112"/>
      <c r="AL156" s="110" t="s">
        <v>428</v>
      </c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</row>
    <row r="157" spans="2:50" s="65" customFormat="1" ht="53.25">
      <c r="B157" s="133" t="s">
        <v>432</v>
      </c>
      <c r="C157" s="104" t="s">
        <v>29</v>
      </c>
      <c r="D157" s="179" t="s">
        <v>433</v>
      </c>
      <c r="E157" s="180"/>
      <c r="F157" s="180"/>
      <c r="G157" s="180"/>
      <c r="H157" s="180"/>
      <c r="I157" s="180"/>
      <c r="J157" s="180"/>
      <c r="K157" s="181"/>
      <c r="L157" s="137"/>
      <c r="M157" s="175">
        <v>93162000</v>
      </c>
      <c r="N157" s="176"/>
      <c r="O157" s="177"/>
      <c r="P157" s="175">
        <v>93162000</v>
      </c>
      <c r="Q157" s="176"/>
      <c r="R157" s="177"/>
      <c r="S157" s="175">
        <v>91161086.74</v>
      </c>
      <c r="T157" s="176"/>
      <c r="U157" s="177"/>
      <c r="V157" s="175"/>
      <c r="W157" s="176"/>
      <c r="X157" s="177"/>
      <c r="Y157" s="175"/>
      <c r="Z157" s="176"/>
      <c r="AA157" s="177"/>
      <c r="AB157" s="175">
        <v>91161086.74</v>
      </c>
      <c r="AC157" s="176"/>
      <c r="AD157" s="177"/>
      <c r="AE157" s="175">
        <v>0</v>
      </c>
      <c r="AF157" s="176"/>
      <c r="AG157" s="177"/>
      <c r="AH157" s="175">
        <v>0</v>
      </c>
      <c r="AI157" s="176"/>
      <c r="AJ157" s="178"/>
      <c r="AK157" s="112"/>
      <c r="AL157" s="110" t="s">
        <v>431</v>
      </c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</row>
    <row r="158" spans="2:50" s="65" customFormat="1" ht="32.25">
      <c r="B158" s="135" t="s">
        <v>435</v>
      </c>
      <c r="C158" s="115" t="s">
        <v>29</v>
      </c>
      <c r="D158" s="172" t="s">
        <v>436</v>
      </c>
      <c r="E158" s="173"/>
      <c r="F158" s="173"/>
      <c r="G158" s="173"/>
      <c r="H158" s="173"/>
      <c r="I158" s="173"/>
      <c r="J158" s="173"/>
      <c r="K158" s="174"/>
      <c r="L158" s="116"/>
      <c r="M158" s="159">
        <v>93162000</v>
      </c>
      <c r="N158" s="160"/>
      <c r="O158" s="171"/>
      <c r="P158" s="159">
        <v>93162000</v>
      </c>
      <c r="Q158" s="160"/>
      <c r="R158" s="171"/>
      <c r="S158" s="159">
        <v>91161086.74</v>
      </c>
      <c r="T158" s="160"/>
      <c r="U158" s="171"/>
      <c r="V158" s="159"/>
      <c r="W158" s="160"/>
      <c r="X158" s="171"/>
      <c r="Y158" s="159"/>
      <c r="Z158" s="160"/>
      <c r="AA158" s="171"/>
      <c r="AB158" s="159">
        <v>91161086.74</v>
      </c>
      <c r="AC158" s="160"/>
      <c r="AD158" s="171"/>
      <c r="AE158" s="159">
        <v>0</v>
      </c>
      <c r="AF158" s="160"/>
      <c r="AG158" s="171"/>
      <c r="AH158" s="159">
        <v>0</v>
      </c>
      <c r="AI158" s="160"/>
      <c r="AJ158" s="161"/>
      <c r="AK158" s="112"/>
      <c r="AL158" s="110" t="s">
        <v>434</v>
      </c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</row>
    <row r="159" spans="2:50" s="65" customFormat="1" ht="21.75">
      <c r="B159" s="135" t="s">
        <v>438</v>
      </c>
      <c r="C159" s="115" t="s">
        <v>29</v>
      </c>
      <c r="D159" s="172" t="s">
        <v>439</v>
      </c>
      <c r="E159" s="173"/>
      <c r="F159" s="173"/>
      <c r="G159" s="173"/>
      <c r="H159" s="173"/>
      <c r="I159" s="173"/>
      <c r="J159" s="173"/>
      <c r="K159" s="174"/>
      <c r="L159" s="116"/>
      <c r="M159" s="159">
        <v>93162000</v>
      </c>
      <c r="N159" s="160"/>
      <c r="O159" s="171"/>
      <c r="P159" s="159">
        <v>93162000</v>
      </c>
      <c r="Q159" s="160"/>
      <c r="R159" s="171"/>
      <c r="S159" s="159">
        <v>91161086.74</v>
      </c>
      <c r="T159" s="160"/>
      <c r="U159" s="171"/>
      <c r="V159" s="159"/>
      <c r="W159" s="160"/>
      <c r="X159" s="171"/>
      <c r="Y159" s="159"/>
      <c r="Z159" s="160"/>
      <c r="AA159" s="171"/>
      <c r="AB159" s="159">
        <v>91161086.74</v>
      </c>
      <c r="AC159" s="160"/>
      <c r="AD159" s="171"/>
      <c r="AE159" s="159">
        <v>0</v>
      </c>
      <c r="AF159" s="160"/>
      <c r="AG159" s="171"/>
      <c r="AH159" s="159">
        <v>0</v>
      </c>
      <c r="AI159" s="160"/>
      <c r="AJ159" s="161"/>
      <c r="AK159" s="112"/>
      <c r="AL159" s="110" t="s">
        <v>437</v>
      </c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</row>
    <row r="160" spans="2:50" s="65" customFormat="1" ht="21.75">
      <c r="B160" s="133" t="s">
        <v>441</v>
      </c>
      <c r="C160" s="104" t="s">
        <v>29</v>
      </c>
      <c r="D160" s="179" t="s">
        <v>442</v>
      </c>
      <c r="E160" s="180"/>
      <c r="F160" s="180"/>
      <c r="G160" s="180"/>
      <c r="H160" s="180"/>
      <c r="I160" s="180"/>
      <c r="J160" s="180"/>
      <c r="K160" s="181"/>
      <c r="L160" s="137"/>
      <c r="M160" s="175">
        <v>93162000</v>
      </c>
      <c r="N160" s="176"/>
      <c r="O160" s="177"/>
      <c r="P160" s="175">
        <v>93162000</v>
      </c>
      <c r="Q160" s="176"/>
      <c r="R160" s="177"/>
      <c r="S160" s="175">
        <v>91161086.74</v>
      </c>
      <c r="T160" s="176"/>
      <c r="U160" s="177"/>
      <c r="V160" s="175"/>
      <c r="W160" s="176"/>
      <c r="X160" s="177"/>
      <c r="Y160" s="175"/>
      <c r="Z160" s="176"/>
      <c r="AA160" s="177"/>
      <c r="AB160" s="175">
        <v>91161086.74</v>
      </c>
      <c r="AC160" s="176"/>
      <c r="AD160" s="177"/>
      <c r="AE160" s="175">
        <v>0</v>
      </c>
      <c r="AF160" s="176"/>
      <c r="AG160" s="177"/>
      <c r="AH160" s="175">
        <v>0</v>
      </c>
      <c r="AI160" s="176"/>
      <c r="AJ160" s="178"/>
      <c r="AK160" s="112"/>
      <c r="AL160" s="110" t="s">
        <v>440</v>
      </c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</row>
    <row r="161" spans="2:50" s="65" customFormat="1" ht="74.25">
      <c r="B161" s="135" t="s">
        <v>444</v>
      </c>
      <c r="C161" s="115" t="s">
        <v>29</v>
      </c>
      <c r="D161" s="172" t="s">
        <v>445</v>
      </c>
      <c r="E161" s="173"/>
      <c r="F161" s="173"/>
      <c r="G161" s="173"/>
      <c r="H161" s="173"/>
      <c r="I161" s="173"/>
      <c r="J161" s="173"/>
      <c r="K161" s="174"/>
      <c r="L161" s="116"/>
      <c r="M161" s="159">
        <v>89103100</v>
      </c>
      <c r="N161" s="160"/>
      <c r="O161" s="171"/>
      <c r="P161" s="159">
        <v>89103100</v>
      </c>
      <c r="Q161" s="160"/>
      <c r="R161" s="171"/>
      <c r="S161" s="159">
        <v>87294443.08</v>
      </c>
      <c r="T161" s="160"/>
      <c r="U161" s="171"/>
      <c r="V161" s="159"/>
      <c r="W161" s="160"/>
      <c r="X161" s="171"/>
      <c r="Y161" s="159"/>
      <c r="Z161" s="160"/>
      <c r="AA161" s="171"/>
      <c r="AB161" s="159">
        <v>87294443.08</v>
      </c>
      <c r="AC161" s="160"/>
      <c r="AD161" s="171"/>
      <c r="AE161" s="159">
        <v>0</v>
      </c>
      <c r="AF161" s="160"/>
      <c r="AG161" s="171"/>
      <c r="AH161" s="159">
        <v>0</v>
      </c>
      <c r="AI161" s="160"/>
      <c r="AJ161" s="161"/>
      <c r="AK161" s="112"/>
      <c r="AL161" s="110" t="s">
        <v>443</v>
      </c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</row>
    <row r="162" spans="2:50" s="65" customFormat="1" ht="32.25">
      <c r="B162" s="135" t="s">
        <v>447</v>
      </c>
      <c r="C162" s="115" t="s">
        <v>29</v>
      </c>
      <c r="D162" s="172" t="s">
        <v>448</v>
      </c>
      <c r="E162" s="173"/>
      <c r="F162" s="173"/>
      <c r="G162" s="173"/>
      <c r="H162" s="173"/>
      <c r="I162" s="173"/>
      <c r="J162" s="173"/>
      <c r="K162" s="174"/>
      <c r="L162" s="116"/>
      <c r="M162" s="159">
        <v>89103100</v>
      </c>
      <c r="N162" s="160"/>
      <c r="O162" s="171"/>
      <c r="P162" s="159">
        <v>89103100</v>
      </c>
      <c r="Q162" s="160"/>
      <c r="R162" s="171"/>
      <c r="S162" s="159">
        <v>87294443.08</v>
      </c>
      <c r="T162" s="160"/>
      <c r="U162" s="171"/>
      <c r="V162" s="159"/>
      <c r="W162" s="160"/>
      <c r="X162" s="171"/>
      <c r="Y162" s="159"/>
      <c r="Z162" s="160"/>
      <c r="AA162" s="171"/>
      <c r="AB162" s="159">
        <v>87294443.08</v>
      </c>
      <c r="AC162" s="160"/>
      <c r="AD162" s="171"/>
      <c r="AE162" s="159">
        <v>0</v>
      </c>
      <c r="AF162" s="160"/>
      <c r="AG162" s="171"/>
      <c r="AH162" s="159">
        <v>0</v>
      </c>
      <c r="AI162" s="160"/>
      <c r="AJ162" s="161"/>
      <c r="AK162" s="112"/>
      <c r="AL162" s="110" t="s">
        <v>446</v>
      </c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</row>
    <row r="163" spans="2:50" s="65" customFormat="1" ht="12.75" customHeight="1">
      <c r="B163" s="129" t="s">
        <v>450</v>
      </c>
      <c r="C163" s="93" t="s">
        <v>29</v>
      </c>
      <c r="D163" s="162" t="s">
        <v>449</v>
      </c>
      <c r="E163" s="163"/>
      <c r="F163" s="163"/>
      <c r="G163" s="163"/>
      <c r="H163" s="163"/>
      <c r="I163" s="163"/>
      <c r="J163" s="163"/>
      <c r="K163" s="163"/>
      <c r="L163" s="118"/>
      <c r="M163" s="164">
        <v>69477300</v>
      </c>
      <c r="N163" s="165"/>
      <c r="O163" s="166"/>
      <c r="P163" s="164">
        <v>69477300</v>
      </c>
      <c r="Q163" s="165"/>
      <c r="R163" s="166"/>
      <c r="S163" s="164">
        <v>68732447.99</v>
      </c>
      <c r="T163" s="165"/>
      <c r="U163" s="166"/>
      <c r="V163" s="164"/>
      <c r="W163" s="165"/>
      <c r="X163" s="166"/>
      <c r="Y163" s="164"/>
      <c r="Z163" s="165"/>
      <c r="AA163" s="166"/>
      <c r="AB163" s="167">
        <f>S163+V163+Y163</f>
        <v>68732447.99</v>
      </c>
      <c r="AC163" s="168"/>
      <c r="AD163" s="169"/>
      <c r="AE163" s="167">
        <v>744852.01</v>
      </c>
      <c r="AF163" s="168"/>
      <c r="AG163" s="169"/>
      <c r="AH163" s="167">
        <v>744852.01</v>
      </c>
      <c r="AI163" s="168"/>
      <c r="AJ163" s="170"/>
      <c r="AK163" s="32"/>
      <c r="AL163" s="43" t="s">
        <v>449</v>
      </c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2:50" s="65" customFormat="1" ht="12.75" customHeight="1">
      <c r="B164" s="129" t="s">
        <v>452</v>
      </c>
      <c r="C164" s="93" t="s">
        <v>29</v>
      </c>
      <c r="D164" s="162" t="s">
        <v>451</v>
      </c>
      <c r="E164" s="163"/>
      <c r="F164" s="163"/>
      <c r="G164" s="163"/>
      <c r="H164" s="163"/>
      <c r="I164" s="163"/>
      <c r="J164" s="163"/>
      <c r="K164" s="163"/>
      <c r="L164" s="118"/>
      <c r="M164" s="164">
        <v>2227900</v>
      </c>
      <c r="N164" s="165"/>
      <c r="O164" s="166"/>
      <c r="P164" s="164">
        <v>2227900</v>
      </c>
      <c r="Q164" s="165"/>
      <c r="R164" s="166"/>
      <c r="S164" s="164">
        <v>2085734.76</v>
      </c>
      <c r="T164" s="165"/>
      <c r="U164" s="166"/>
      <c r="V164" s="164"/>
      <c r="W164" s="165"/>
      <c r="X164" s="166"/>
      <c r="Y164" s="164"/>
      <c r="Z164" s="165"/>
      <c r="AA164" s="166"/>
      <c r="AB164" s="167">
        <f>S164+V164+Y164</f>
        <v>2085734.76</v>
      </c>
      <c r="AC164" s="168"/>
      <c r="AD164" s="169"/>
      <c r="AE164" s="167">
        <v>142165.24</v>
      </c>
      <c r="AF164" s="168"/>
      <c r="AG164" s="169"/>
      <c r="AH164" s="167">
        <v>142165.24</v>
      </c>
      <c r="AI164" s="168"/>
      <c r="AJ164" s="170"/>
      <c r="AK164" s="32"/>
      <c r="AL164" s="43" t="s">
        <v>451</v>
      </c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2:50" s="65" customFormat="1" ht="12.75" customHeight="1">
      <c r="B165" s="129" t="s">
        <v>454</v>
      </c>
      <c r="C165" s="93" t="s">
        <v>29</v>
      </c>
      <c r="D165" s="162" t="s">
        <v>453</v>
      </c>
      <c r="E165" s="163"/>
      <c r="F165" s="163"/>
      <c r="G165" s="163"/>
      <c r="H165" s="163"/>
      <c r="I165" s="163"/>
      <c r="J165" s="163"/>
      <c r="K165" s="163"/>
      <c r="L165" s="118"/>
      <c r="M165" s="164">
        <v>17397900</v>
      </c>
      <c r="N165" s="165"/>
      <c r="O165" s="166"/>
      <c r="P165" s="164">
        <v>17397900</v>
      </c>
      <c r="Q165" s="165"/>
      <c r="R165" s="166"/>
      <c r="S165" s="164">
        <v>16476260.33</v>
      </c>
      <c r="T165" s="165"/>
      <c r="U165" s="166"/>
      <c r="V165" s="164"/>
      <c r="W165" s="165"/>
      <c r="X165" s="166"/>
      <c r="Y165" s="164"/>
      <c r="Z165" s="165"/>
      <c r="AA165" s="166"/>
      <c r="AB165" s="167">
        <f>S165+V165+Y165</f>
        <v>16476260.33</v>
      </c>
      <c r="AC165" s="168"/>
      <c r="AD165" s="169"/>
      <c r="AE165" s="167">
        <v>921639.67</v>
      </c>
      <c r="AF165" s="168"/>
      <c r="AG165" s="169"/>
      <c r="AH165" s="167">
        <v>921639.67</v>
      </c>
      <c r="AI165" s="168"/>
      <c r="AJ165" s="170"/>
      <c r="AK165" s="32"/>
      <c r="AL165" s="43" t="s">
        <v>453</v>
      </c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2:50" s="65" customFormat="1" ht="32.25">
      <c r="B166" s="135" t="s">
        <v>456</v>
      </c>
      <c r="C166" s="115" t="s">
        <v>29</v>
      </c>
      <c r="D166" s="172" t="s">
        <v>457</v>
      </c>
      <c r="E166" s="173"/>
      <c r="F166" s="173"/>
      <c r="G166" s="173"/>
      <c r="H166" s="173"/>
      <c r="I166" s="173"/>
      <c r="J166" s="173"/>
      <c r="K166" s="174"/>
      <c r="L166" s="116"/>
      <c r="M166" s="159">
        <v>4058900</v>
      </c>
      <c r="N166" s="160"/>
      <c r="O166" s="171"/>
      <c r="P166" s="159">
        <v>4058900</v>
      </c>
      <c r="Q166" s="160"/>
      <c r="R166" s="171"/>
      <c r="S166" s="159">
        <v>3866643.66</v>
      </c>
      <c r="T166" s="160"/>
      <c r="U166" s="171"/>
      <c r="V166" s="159"/>
      <c r="W166" s="160"/>
      <c r="X166" s="171"/>
      <c r="Y166" s="159"/>
      <c r="Z166" s="160"/>
      <c r="AA166" s="171"/>
      <c r="AB166" s="159">
        <v>3866643.66</v>
      </c>
      <c r="AC166" s="160"/>
      <c r="AD166" s="171"/>
      <c r="AE166" s="159">
        <v>0</v>
      </c>
      <c r="AF166" s="160"/>
      <c r="AG166" s="171"/>
      <c r="AH166" s="159">
        <v>0</v>
      </c>
      <c r="AI166" s="160"/>
      <c r="AJ166" s="161"/>
      <c r="AK166" s="112"/>
      <c r="AL166" s="110" t="s">
        <v>455</v>
      </c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</row>
    <row r="167" spans="2:50" s="65" customFormat="1" ht="32.25">
      <c r="B167" s="135" t="s">
        <v>459</v>
      </c>
      <c r="C167" s="115" t="s">
        <v>29</v>
      </c>
      <c r="D167" s="172" t="s">
        <v>460</v>
      </c>
      <c r="E167" s="173"/>
      <c r="F167" s="173"/>
      <c r="G167" s="173"/>
      <c r="H167" s="173"/>
      <c r="I167" s="173"/>
      <c r="J167" s="173"/>
      <c r="K167" s="174"/>
      <c r="L167" s="116"/>
      <c r="M167" s="159">
        <v>4058900</v>
      </c>
      <c r="N167" s="160"/>
      <c r="O167" s="171"/>
      <c r="P167" s="159">
        <v>4058900</v>
      </c>
      <c r="Q167" s="160"/>
      <c r="R167" s="171"/>
      <c r="S167" s="159">
        <v>3866643.66</v>
      </c>
      <c r="T167" s="160"/>
      <c r="U167" s="171"/>
      <c r="V167" s="159"/>
      <c r="W167" s="160"/>
      <c r="X167" s="171"/>
      <c r="Y167" s="159"/>
      <c r="Z167" s="160"/>
      <c r="AA167" s="171"/>
      <c r="AB167" s="159">
        <v>3866643.66</v>
      </c>
      <c r="AC167" s="160"/>
      <c r="AD167" s="171"/>
      <c r="AE167" s="159">
        <v>0</v>
      </c>
      <c r="AF167" s="160"/>
      <c r="AG167" s="171"/>
      <c r="AH167" s="159">
        <v>0</v>
      </c>
      <c r="AI167" s="160"/>
      <c r="AJ167" s="161"/>
      <c r="AK167" s="112"/>
      <c r="AL167" s="110" t="s">
        <v>458</v>
      </c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</row>
    <row r="168" spans="2:50" s="65" customFormat="1" ht="12.75" customHeight="1">
      <c r="B168" s="129" t="s">
        <v>462</v>
      </c>
      <c r="C168" s="93" t="s">
        <v>29</v>
      </c>
      <c r="D168" s="162" t="s">
        <v>461</v>
      </c>
      <c r="E168" s="163"/>
      <c r="F168" s="163"/>
      <c r="G168" s="163"/>
      <c r="H168" s="163"/>
      <c r="I168" s="163"/>
      <c r="J168" s="163"/>
      <c r="K168" s="163"/>
      <c r="L168" s="118"/>
      <c r="M168" s="164">
        <v>3583200</v>
      </c>
      <c r="N168" s="165"/>
      <c r="O168" s="166"/>
      <c r="P168" s="164">
        <v>3583200</v>
      </c>
      <c r="Q168" s="165"/>
      <c r="R168" s="166"/>
      <c r="S168" s="164">
        <v>3486222</v>
      </c>
      <c r="T168" s="165"/>
      <c r="U168" s="166"/>
      <c r="V168" s="164"/>
      <c r="W168" s="165"/>
      <c r="X168" s="166"/>
      <c r="Y168" s="164"/>
      <c r="Z168" s="165"/>
      <c r="AA168" s="166"/>
      <c r="AB168" s="167">
        <f>S168+V168+Y168</f>
        <v>3486222</v>
      </c>
      <c r="AC168" s="168"/>
      <c r="AD168" s="169"/>
      <c r="AE168" s="167">
        <v>96978</v>
      </c>
      <c r="AF168" s="168"/>
      <c r="AG168" s="169"/>
      <c r="AH168" s="167">
        <v>96978</v>
      </c>
      <c r="AI168" s="168"/>
      <c r="AJ168" s="170"/>
      <c r="AK168" s="32"/>
      <c r="AL168" s="43" t="s">
        <v>461</v>
      </c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2:50" s="65" customFormat="1" ht="12.75" customHeight="1">
      <c r="B169" s="129" t="s">
        <v>464</v>
      </c>
      <c r="C169" s="93" t="s">
        <v>29</v>
      </c>
      <c r="D169" s="162" t="s">
        <v>463</v>
      </c>
      <c r="E169" s="163"/>
      <c r="F169" s="163"/>
      <c r="G169" s="163"/>
      <c r="H169" s="163"/>
      <c r="I169" s="163"/>
      <c r="J169" s="163"/>
      <c r="K169" s="163"/>
      <c r="L169" s="118"/>
      <c r="M169" s="164">
        <v>475700</v>
      </c>
      <c r="N169" s="165"/>
      <c r="O169" s="166"/>
      <c r="P169" s="164">
        <v>475700</v>
      </c>
      <c r="Q169" s="165"/>
      <c r="R169" s="166"/>
      <c r="S169" s="164">
        <v>380421.66</v>
      </c>
      <c r="T169" s="165"/>
      <c r="U169" s="166"/>
      <c r="V169" s="164"/>
      <c r="W169" s="165"/>
      <c r="X169" s="166"/>
      <c r="Y169" s="164"/>
      <c r="Z169" s="165"/>
      <c r="AA169" s="166"/>
      <c r="AB169" s="167">
        <f>S169+V169+Y169</f>
        <v>380421.66</v>
      </c>
      <c r="AC169" s="168"/>
      <c r="AD169" s="169"/>
      <c r="AE169" s="167">
        <v>95278.34</v>
      </c>
      <c r="AF169" s="168"/>
      <c r="AG169" s="169"/>
      <c r="AH169" s="167">
        <v>95278.34</v>
      </c>
      <c r="AI169" s="168"/>
      <c r="AJ169" s="170"/>
      <c r="AK169" s="32"/>
      <c r="AL169" s="43" t="s">
        <v>463</v>
      </c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2:50" s="65" customFormat="1" ht="12.75">
      <c r="B170" s="133" t="s">
        <v>466</v>
      </c>
      <c r="C170" s="104" t="s">
        <v>29</v>
      </c>
      <c r="D170" s="179" t="s">
        <v>467</v>
      </c>
      <c r="E170" s="180"/>
      <c r="F170" s="180"/>
      <c r="G170" s="180"/>
      <c r="H170" s="180"/>
      <c r="I170" s="180"/>
      <c r="J170" s="180"/>
      <c r="K170" s="181"/>
      <c r="L170" s="137"/>
      <c r="M170" s="175">
        <v>332457510.06</v>
      </c>
      <c r="N170" s="176"/>
      <c r="O170" s="177"/>
      <c r="P170" s="175">
        <v>332457510.06</v>
      </c>
      <c r="Q170" s="176"/>
      <c r="R170" s="177"/>
      <c r="S170" s="175"/>
      <c r="T170" s="176"/>
      <c r="U170" s="177"/>
      <c r="V170" s="175"/>
      <c r="W170" s="176"/>
      <c r="X170" s="177"/>
      <c r="Y170" s="175"/>
      <c r="Z170" s="176"/>
      <c r="AA170" s="177"/>
      <c r="AB170" s="175">
        <v>0</v>
      </c>
      <c r="AC170" s="176"/>
      <c r="AD170" s="177"/>
      <c r="AE170" s="175">
        <v>0</v>
      </c>
      <c r="AF170" s="176"/>
      <c r="AG170" s="177"/>
      <c r="AH170" s="175">
        <v>0</v>
      </c>
      <c r="AI170" s="176"/>
      <c r="AJ170" s="178"/>
      <c r="AK170" s="112"/>
      <c r="AL170" s="110" t="s">
        <v>465</v>
      </c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</row>
    <row r="171" spans="2:50" s="65" customFormat="1" ht="42.75">
      <c r="B171" s="135" t="s">
        <v>469</v>
      </c>
      <c r="C171" s="115" t="s">
        <v>29</v>
      </c>
      <c r="D171" s="172" t="s">
        <v>470</v>
      </c>
      <c r="E171" s="173"/>
      <c r="F171" s="173"/>
      <c r="G171" s="173"/>
      <c r="H171" s="173"/>
      <c r="I171" s="173"/>
      <c r="J171" s="173"/>
      <c r="K171" s="174"/>
      <c r="L171" s="116"/>
      <c r="M171" s="159">
        <v>332457510.06</v>
      </c>
      <c r="N171" s="160"/>
      <c r="O171" s="171"/>
      <c r="P171" s="159">
        <v>332457510.06</v>
      </c>
      <c r="Q171" s="160"/>
      <c r="R171" s="171"/>
      <c r="S171" s="159"/>
      <c r="T171" s="160"/>
      <c r="U171" s="171"/>
      <c r="V171" s="159"/>
      <c r="W171" s="160"/>
      <c r="X171" s="171"/>
      <c r="Y171" s="159"/>
      <c r="Z171" s="160"/>
      <c r="AA171" s="171"/>
      <c r="AB171" s="159">
        <v>0</v>
      </c>
      <c r="AC171" s="160"/>
      <c r="AD171" s="171"/>
      <c r="AE171" s="159">
        <v>0</v>
      </c>
      <c r="AF171" s="160"/>
      <c r="AG171" s="171"/>
      <c r="AH171" s="159">
        <v>0</v>
      </c>
      <c r="AI171" s="160"/>
      <c r="AJ171" s="161"/>
      <c r="AK171" s="112"/>
      <c r="AL171" s="110" t="s">
        <v>468</v>
      </c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</row>
    <row r="172" spans="2:50" s="65" customFormat="1" ht="32.25">
      <c r="B172" s="135" t="s">
        <v>472</v>
      </c>
      <c r="C172" s="115" t="s">
        <v>29</v>
      </c>
      <c r="D172" s="172" t="s">
        <v>473</v>
      </c>
      <c r="E172" s="173"/>
      <c r="F172" s="173"/>
      <c r="G172" s="173"/>
      <c r="H172" s="173"/>
      <c r="I172" s="173"/>
      <c r="J172" s="173"/>
      <c r="K172" s="174"/>
      <c r="L172" s="116"/>
      <c r="M172" s="159">
        <v>332457510.06</v>
      </c>
      <c r="N172" s="160"/>
      <c r="O172" s="171"/>
      <c r="P172" s="159">
        <v>332457510.06</v>
      </c>
      <c r="Q172" s="160"/>
      <c r="R172" s="171"/>
      <c r="S172" s="159"/>
      <c r="T172" s="160"/>
      <c r="U172" s="171"/>
      <c r="V172" s="159"/>
      <c r="W172" s="160"/>
      <c r="X172" s="171"/>
      <c r="Y172" s="159"/>
      <c r="Z172" s="160"/>
      <c r="AA172" s="171"/>
      <c r="AB172" s="159">
        <v>0</v>
      </c>
      <c r="AC172" s="160"/>
      <c r="AD172" s="171"/>
      <c r="AE172" s="159">
        <v>0</v>
      </c>
      <c r="AF172" s="160"/>
      <c r="AG172" s="171"/>
      <c r="AH172" s="159">
        <v>0</v>
      </c>
      <c r="AI172" s="160"/>
      <c r="AJ172" s="161"/>
      <c r="AK172" s="112"/>
      <c r="AL172" s="110" t="s">
        <v>471</v>
      </c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</row>
    <row r="173" spans="2:50" s="65" customFormat="1" ht="21.75">
      <c r="B173" s="133" t="s">
        <v>475</v>
      </c>
      <c r="C173" s="104" t="s">
        <v>29</v>
      </c>
      <c r="D173" s="179" t="s">
        <v>476</v>
      </c>
      <c r="E173" s="180"/>
      <c r="F173" s="180"/>
      <c r="G173" s="180"/>
      <c r="H173" s="180"/>
      <c r="I173" s="180"/>
      <c r="J173" s="180"/>
      <c r="K173" s="181"/>
      <c r="L173" s="137"/>
      <c r="M173" s="175">
        <v>332457510.06</v>
      </c>
      <c r="N173" s="176"/>
      <c r="O173" s="177"/>
      <c r="P173" s="175">
        <v>332457510.06</v>
      </c>
      <c r="Q173" s="176"/>
      <c r="R173" s="177"/>
      <c r="S173" s="175"/>
      <c r="T173" s="176"/>
      <c r="U173" s="177"/>
      <c r="V173" s="175"/>
      <c r="W173" s="176"/>
      <c r="X173" s="177"/>
      <c r="Y173" s="175"/>
      <c r="Z173" s="176"/>
      <c r="AA173" s="177"/>
      <c r="AB173" s="175">
        <v>0</v>
      </c>
      <c r="AC173" s="176"/>
      <c r="AD173" s="177"/>
      <c r="AE173" s="175">
        <v>0</v>
      </c>
      <c r="AF173" s="176"/>
      <c r="AG173" s="177"/>
      <c r="AH173" s="175">
        <v>0</v>
      </c>
      <c r="AI173" s="176"/>
      <c r="AJ173" s="178"/>
      <c r="AK173" s="112"/>
      <c r="AL173" s="110" t="s">
        <v>474</v>
      </c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</row>
    <row r="174" spans="2:50" s="65" customFormat="1" ht="12.75">
      <c r="B174" s="135" t="s">
        <v>478</v>
      </c>
      <c r="C174" s="115" t="s">
        <v>29</v>
      </c>
      <c r="D174" s="172" t="s">
        <v>479</v>
      </c>
      <c r="E174" s="173"/>
      <c r="F174" s="173"/>
      <c r="G174" s="173"/>
      <c r="H174" s="173"/>
      <c r="I174" s="173"/>
      <c r="J174" s="173"/>
      <c r="K174" s="174"/>
      <c r="L174" s="116"/>
      <c r="M174" s="159">
        <v>332457510.06</v>
      </c>
      <c r="N174" s="160"/>
      <c r="O174" s="171"/>
      <c r="P174" s="159">
        <v>332457510.06</v>
      </c>
      <c r="Q174" s="160"/>
      <c r="R174" s="171"/>
      <c r="S174" s="159"/>
      <c r="T174" s="160"/>
      <c r="U174" s="171"/>
      <c r="V174" s="159"/>
      <c r="W174" s="160"/>
      <c r="X174" s="171"/>
      <c r="Y174" s="159"/>
      <c r="Z174" s="160"/>
      <c r="AA174" s="171"/>
      <c r="AB174" s="159">
        <v>0</v>
      </c>
      <c r="AC174" s="160"/>
      <c r="AD174" s="171"/>
      <c r="AE174" s="159">
        <v>0</v>
      </c>
      <c r="AF174" s="160"/>
      <c r="AG174" s="171"/>
      <c r="AH174" s="159">
        <v>0</v>
      </c>
      <c r="AI174" s="160"/>
      <c r="AJ174" s="161"/>
      <c r="AK174" s="112"/>
      <c r="AL174" s="110" t="s">
        <v>477</v>
      </c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</row>
    <row r="175" spans="2:50" s="65" customFormat="1" ht="12.75" customHeight="1">
      <c r="B175" s="129" t="s">
        <v>481</v>
      </c>
      <c r="C175" s="93" t="s">
        <v>29</v>
      </c>
      <c r="D175" s="162" t="s">
        <v>480</v>
      </c>
      <c r="E175" s="163"/>
      <c r="F175" s="163"/>
      <c r="G175" s="163"/>
      <c r="H175" s="163"/>
      <c r="I175" s="163"/>
      <c r="J175" s="163"/>
      <c r="K175" s="163"/>
      <c r="L175" s="118"/>
      <c r="M175" s="164">
        <v>332457510.06</v>
      </c>
      <c r="N175" s="165"/>
      <c r="O175" s="166"/>
      <c r="P175" s="164">
        <v>332457510.06</v>
      </c>
      <c r="Q175" s="165"/>
      <c r="R175" s="166"/>
      <c r="S175" s="164"/>
      <c r="T175" s="165"/>
      <c r="U175" s="166"/>
      <c r="V175" s="164"/>
      <c r="W175" s="165"/>
      <c r="X175" s="166"/>
      <c r="Y175" s="164"/>
      <c r="Z175" s="165"/>
      <c r="AA175" s="166"/>
      <c r="AB175" s="167">
        <f>S175+V175+Y175</f>
        <v>0</v>
      </c>
      <c r="AC175" s="168"/>
      <c r="AD175" s="169"/>
      <c r="AE175" s="167">
        <v>332457510.06</v>
      </c>
      <c r="AF175" s="168"/>
      <c r="AG175" s="169"/>
      <c r="AH175" s="167">
        <v>332457510.06</v>
      </c>
      <c r="AI175" s="168"/>
      <c r="AJ175" s="170"/>
      <c r="AK175" s="32"/>
      <c r="AL175" s="43" t="s">
        <v>480</v>
      </c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2:50" s="65" customFormat="1" ht="21.75">
      <c r="B176" s="133" t="s">
        <v>483</v>
      </c>
      <c r="C176" s="104" t="s">
        <v>29</v>
      </c>
      <c r="D176" s="179" t="s">
        <v>484</v>
      </c>
      <c r="E176" s="180"/>
      <c r="F176" s="180"/>
      <c r="G176" s="180"/>
      <c r="H176" s="180"/>
      <c r="I176" s="180"/>
      <c r="J176" s="180"/>
      <c r="K176" s="181"/>
      <c r="L176" s="137"/>
      <c r="M176" s="175">
        <v>277467772.14</v>
      </c>
      <c r="N176" s="176"/>
      <c r="O176" s="177"/>
      <c r="P176" s="175">
        <v>277467772.14</v>
      </c>
      <c r="Q176" s="176"/>
      <c r="R176" s="177"/>
      <c r="S176" s="175">
        <v>115933341.08</v>
      </c>
      <c r="T176" s="176"/>
      <c r="U176" s="177"/>
      <c r="V176" s="175"/>
      <c r="W176" s="176"/>
      <c r="X176" s="177"/>
      <c r="Y176" s="175"/>
      <c r="Z176" s="176"/>
      <c r="AA176" s="177"/>
      <c r="AB176" s="175">
        <v>115933341.08</v>
      </c>
      <c r="AC176" s="176"/>
      <c r="AD176" s="177"/>
      <c r="AE176" s="175">
        <v>0</v>
      </c>
      <c r="AF176" s="176"/>
      <c r="AG176" s="177"/>
      <c r="AH176" s="175">
        <v>0</v>
      </c>
      <c r="AI176" s="176"/>
      <c r="AJ176" s="178"/>
      <c r="AK176" s="112"/>
      <c r="AL176" s="110" t="s">
        <v>482</v>
      </c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</row>
    <row r="177" spans="2:50" s="65" customFormat="1" ht="32.25">
      <c r="B177" s="135" t="s">
        <v>435</v>
      </c>
      <c r="C177" s="115" t="s">
        <v>29</v>
      </c>
      <c r="D177" s="172" t="s">
        <v>486</v>
      </c>
      <c r="E177" s="173"/>
      <c r="F177" s="173"/>
      <c r="G177" s="173"/>
      <c r="H177" s="173"/>
      <c r="I177" s="173"/>
      <c r="J177" s="173"/>
      <c r="K177" s="174"/>
      <c r="L177" s="116"/>
      <c r="M177" s="159">
        <v>119750100</v>
      </c>
      <c r="N177" s="160"/>
      <c r="O177" s="171"/>
      <c r="P177" s="159">
        <v>119750100</v>
      </c>
      <c r="Q177" s="160"/>
      <c r="R177" s="171"/>
      <c r="S177" s="159">
        <v>115753103.28</v>
      </c>
      <c r="T177" s="160"/>
      <c r="U177" s="171"/>
      <c r="V177" s="159"/>
      <c r="W177" s="160"/>
      <c r="X177" s="171"/>
      <c r="Y177" s="159"/>
      <c r="Z177" s="160"/>
      <c r="AA177" s="171"/>
      <c r="AB177" s="159">
        <v>115753103.28</v>
      </c>
      <c r="AC177" s="160"/>
      <c r="AD177" s="171"/>
      <c r="AE177" s="159">
        <v>0</v>
      </c>
      <c r="AF177" s="160"/>
      <c r="AG177" s="171"/>
      <c r="AH177" s="159">
        <v>0</v>
      </c>
      <c r="AI177" s="160"/>
      <c r="AJ177" s="161"/>
      <c r="AK177" s="112"/>
      <c r="AL177" s="110" t="s">
        <v>485</v>
      </c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</row>
    <row r="178" spans="2:50" s="65" customFormat="1" ht="168.75">
      <c r="B178" s="135" t="s">
        <v>488</v>
      </c>
      <c r="C178" s="115" t="s">
        <v>29</v>
      </c>
      <c r="D178" s="172" t="s">
        <v>489</v>
      </c>
      <c r="E178" s="173"/>
      <c r="F178" s="173"/>
      <c r="G178" s="173"/>
      <c r="H178" s="173"/>
      <c r="I178" s="173"/>
      <c r="J178" s="173"/>
      <c r="K178" s="174"/>
      <c r="L178" s="116"/>
      <c r="M178" s="159">
        <v>119750100</v>
      </c>
      <c r="N178" s="160"/>
      <c r="O178" s="171"/>
      <c r="P178" s="159">
        <v>119750100</v>
      </c>
      <c r="Q178" s="160"/>
      <c r="R178" s="171"/>
      <c r="S178" s="159">
        <v>115753103.28</v>
      </c>
      <c r="T178" s="160"/>
      <c r="U178" s="171"/>
      <c r="V178" s="159"/>
      <c r="W178" s="160"/>
      <c r="X178" s="171"/>
      <c r="Y178" s="159"/>
      <c r="Z178" s="160"/>
      <c r="AA178" s="171"/>
      <c r="AB178" s="159">
        <v>115753103.28</v>
      </c>
      <c r="AC178" s="160"/>
      <c r="AD178" s="171"/>
      <c r="AE178" s="159">
        <v>0</v>
      </c>
      <c r="AF178" s="160"/>
      <c r="AG178" s="171"/>
      <c r="AH178" s="159">
        <v>0</v>
      </c>
      <c r="AI178" s="160"/>
      <c r="AJ178" s="161"/>
      <c r="AK178" s="112"/>
      <c r="AL178" s="110" t="s">
        <v>487</v>
      </c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</row>
    <row r="179" spans="2:50" s="65" customFormat="1" ht="53.25">
      <c r="B179" s="133" t="s">
        <v>491</v>
      </c>
      <c r="C179" s="104" t="s">
        <v>29</v>
      </c>
      <c r="D179" s="179" t="s">
        <v>492</v>
      </c>
      <c r="E179" s="180"/>
      <c r="F179" s="180"/>
      <c r="G179" s="180"/>
      <c r="H179" s="180"/>
      <c r="I179" s="180"/>
      <c r="J179" s="180"/>
      <c r="K179" s="181"/>
      <c r="L179" s="137"/>
      <c r="M179" s="175">
        <v>97591000</v>
      </c>
      <c r="N179" s="176"/>
      <c r="O179" s="177"/>
      <c r="P179" s="175">
        <v>97591000</v>
      </c>
      <c r="Q179" s="176"/>
      <c r="R179" s="177"/>
      <c r="S179" s="175">
        <v>93595967.79</v>
      </c>
      <c r="T179" s="176"/>
      <c r="U179" s="177"/>
      <c r="V179" s="175"/>
      <c r="W179" s="176"/>
      <c r="X179" s="177"/>
      <c r="Y179" s="175"/>
      <c r="Z179" s="176"/>
      <c r="AA179" s="177"/>
      <c r="AB179" s="175">
        <v>93595967.79</v>
      </c>
      <c r="AC179" s="176"/>
      <c r="AD179" s="177"/>
      <c r="AE179" s="175">
        <v>0</v>
      </c>
      <c r="AF179" s="176"/>
      <c r="AG179" s="177"/>
      <c r="AH179" s="175">
        <v>0</v>
      </c>
      <c r="AI179" s="176"/>
      <c r="AJ179" s="178"/>
      <c r="AK179" s="112"/>
      <c r="AL179" s="110" t="s">
        <v>490</v>
      </c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</row>
    <row r="180" spans="2:50" s="65" customFormat="1" ht="42.75">
      <c r="B180" s="135" t="s">
        <v>494</v>
      </c>
      <c r="C180" s="115" t="s">
        <v>29</v>
      </c>
      <c r="D180" s="172" t="s">
        <v>495</v>
      </c>
      <c r="E180" s="173"/>
      <c r="F180" s="173"/>
      <c r="G180" s="173"/>
      <c r="H180" s="173"/>
      <c r="I180" s="173"/>
      <c r="J180" s="173"/>
      <c r="K180" s="174"/>
      <c r="L180" s="116"/>
      <c r="M180" s="159">
        <v>97591000</v>
      </c>
      <c r="N180" s="160"/>
      <c r="O180" s="171"/>
      <c r="P180" s="159">
        <v>97591000</v>
      </c>
      <c r="Q180" s="160"/>
      <c r="R180" s="171"/>
      <c r="S180" s="159">
        <v>93595967.79</v>
      </c>
      <c r="T180" s="160"/>
      <c r="U180" s="171"/>
      <c r="V180" s="159"/>
      <c r="W180" s="160"/>
      <c r="X180" s="171"/>
      <c r="Y180" s="159"/>
      <c r="Z180" s="160"/>
      <c r="AA180" s="171"/>
      <c r="AB180" s="159">
        <v>93595967.79</v>
      </c>
      <c r="AC180" s="160"/>
      <c r="AD180" s="171"/>
      <c r="AE180" s="159">
        <v>0</v>
      </c>
      <c r="AF180" s="160"/>
      <c r="AG180" s="171"/>
      <c r="AH180" s="159">
        <v>0</v>
      </c>
      <c r="AI180" s="160"/>
      <c r="AJ180" s="161"/>
      <c r="AK180" s="112"/>
      <c r="AL180" s="110" t="s">
        <v>493</v>
      </c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</row>
    <row r="181" spans="2:50" s="65" customFormat="1" ht="63.75">
      <c r="B181" s="135" t="s">
        <v>497</v>
      </c>
      <c r="C181" s="115" t="s">
        <v>29</v>
      </c>
      <c r="D181" s="172" t="s">
        <v>498</v>
      </c>
      <c r="E181" s="173"/>
      <c r="F181" s="173"/>
      <c r="G181" s="173"/>
      <c r="H181" s="173"/>
      <c r="I181" s="173"/>
      <c r="J181" s="173"/>
      <c r="K181" s="174"/>
      <c r="L181" s="116"/>
      <c r="M181" s="159">
        <v>97591000</v>
      </c>
      <c r="N181" s="160"/>
      <c r="O181" s="171"/>
      <c r="P181" s="159">
        <v>97591000</v>
      </c>
      <c r="Q181" s="160"/>
      <c r="R181" s="171"/>
      <c r="S181" s="159">
        <v>93595967.79</v>
      </c>
      <c r="T181" s="160"/>
      <c r="U181" s="171"/>
      <c r="V181" s="159"/>
      <c r="W181" s="160"/>
      <c r="X181" s="171"/>
      <c r="Y181" s="159"/>
      <c r="Z181" s="160"/>
      <c r="AA181" s="171"/>
      <c r="AB181" s="159">
        <v>93595967.79</v>
      </c>
      <c r="AC181" s="160"/>
      <c r="AD181" s="171"/>
      <c r="AE181" s="159">
        <v>0</v>
      </c>
      <c r="AF181" s="160"/>
      <c r="AG181" s="171"/>
      <c r="AH181" s="159">
        <v>0</v>
      </c>
      <c r="AI181" s="160"/>
      <c r="AJ181" s="161"/>
      <c r="AK181" s="112"/>
      <c r="AL181" s="110" t="s">
        <v>496</v>
      </c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</row>
    <row r="182" spans="2:50" s="65" customFormat="1" ht="12.75" customHeight="1">
      <c r="B182" s="129" t="s">
        <v>500</v>
      </c>
      <c r="C182" s="93" t="s">
        <v>29</v>
      </c>
      <c r="D182" s="162" t="s">
        <v>499</v>
      </c>
      <c r="E182" s="163"/>
      <c r="F182" s="163"/>
      <c r="G182" s="163"/>
      <c r="H182" s="163"/>
      <c r="I182" s="163"/>
      <c r="J182" s="163"/>
      <c r="K182" s="163"/>
      <c r="L182" s="118"/>
      <c r="M182" s="164">
        <v>97591000</v>
      </c>
      <c r="N182" s="165"/>
      <c r="O182" s="166"/>
      <c r="P182" s="164">
        <v>97591000</v>
      </c>
      <c r="Q182" s="165"/>
      <c r="R182" s="166"/>
      <c r="S182" s="164">
        <v>93595967.79</v>
      </c>
      <c r="T182" s="165"/>
      <c r="U182" s="166"/>
      <c r="V182" s="164"/>
      <c r="W182" s="165"/>
      <c r="X182" s="166"/>
      <c r="Y182" s="164"/>
      <c r="Z182" s="165"/>
      <c r="AA182" s="166"/>
      <c r="AB182" s="167">
        <f>S182+V182+Y182</f>
        <v>93595967.79</v>
      </c>
      <c r="AC182" s="168"/>
      <c r="AD182" s="169"/>
      <c r="AE182" s="167">
        <v>3995032.21</v>
      </c>
      <c r="AF182" s="168"/>
      <c r="AG182" s="169"/>
      <c r="AH182" s="167">
        <v>3995032.21</v>
      </c>
      <c r="AI182" s="168"/>
      <c r="AJ182" s="170"/>
      <c r="AK182" s="32"/>
      <c r="AL182" s="43" t="s">
        <v>499</v>
      </c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2:50" s="65" customFormat="1" ht="168.75">
      <c r="B183" s="133" t="s">
        <v>488</v>
      </c>
      <c r="C183" s="104" t="s">
        <v>29</v>
      </c>
      <c r="D183" s="179" t="s">
        <v>502</v>
      </c>
      <c r="E183" s="180"/>
      <c r="F183" s="180"/>
      <c r="G183" s="180"/>
      <c r="H183" s="180"/>
      <c r="I183" s="180"/>
      <c r="J183" s="180"/>
      <c r="K183" s="181"/>
      <c r="L183" s="137"/>
      <c r="M183" s="175">
        <v>22159100</v>
      </c>
      <c r="N183" s="176"/>
      <c r="O183" s="177"/>
      <c r="P183" s="175">
        <v>22159100</v>
      </c>
      <c r="Q183" s="176"/>
      <c r="R183" s="177"/>
      <c r="S183" s="175">
        <v>22157135.49</v>
      </c>
      <c r="T183" s="176"/>
      <c r="U183" s="177"/>
      <c r="V183" s="175"/>
      <c r="W183" s="176"/>
      <c r="X183" s="177"/>
      <c r="Y183" s="175"/>
      <c r="Z183" s="176"/>
      <c r="AA183" s="177"/>
      <c r="AB183" s="175">
        <v>22157135.49</v>
      </c>
      <c r="AC183" s="176"/>
      <c r="AD183" s="177"/>
      <c r="AE183" s="175">
        <v>0</v>
      </c>
      <c r="AF183" s="176"/>
      <c r="AG183" s="177"/>
      <c r="AH183" s="175">
        <v>0</v>
      </c>
      <c r="AI183" s="176"/>
      <c r="AJ183" s="178"/>
      <c r="AK183" s="112"/>
      <c r="AL183" s="110" t="s">
        <v>501</v>
      </c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</row>
    <row r="184" spans="2:50" s="65" customFormat="1" ht="42.75">
      <c r="B184" s="135" t="s">
        <v>494</v>
      </c>
      <c r="C184" s="115" t="s">
        <v>29</v>
      </c>
      <c r="D184" s="172" t="s">
        <v>504</v>
      </c>
      <c r="E184" s="173"/>
      <c r="F184" s="173"/>
      <c r="G184" s="173"/>
      <c r="H184" s="173"/>
      <c r="I184" s="173"/>
      <c r="J184" s="173"/>
      <c r="K184" s="174"/>
      <c r="L184" s="116"/>
      <c r="M184" s="159">
        <v>22159100</v>
      </c>
      <c r="N184" s="160"/>
      <c r="O184" s="171"/>
      <c r="P184" s="159">
        <v>22159100</v>
      </c>
      <c r="Q184" s="160"/>
      <c r="R184" s="171"/>
      <c r="S184" s="159">
        <v>22157135.49</v>
      </c>
      <c r="T184" s="160"/>
      <c r="U184" s="171"/>
      <c r="V184" s="159"/>
      <c r="W184" s="160"/>
      <c r="X184" s="171"/>
      <c r="Y184" s="159"/>
      <c r="Z184" s="160"/>
      <c r="AA184" s="171"/>
      <c r="AB184" s="159">
        <v>22157135.49</v>
      </c>
      <c r="AC184" s="160"/>
      <c r="AD184" s="171"/>
      <c r="AE184" s="159">
        <v>0</v>
      </c>
      <c r="AF184" s="160"/>
      <c r="AG184" s="171"/>
      <c r="AH184" s="159">
        <v>0</v>
      </c>
      <c r="AI184" s="160"/>
      <c r="AJ184" s="161"/>
      <c r="AK184" s="112"/>
      <c r="AL184" s="110" t="s">
        <v>503</v>
      </c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</row>
    <row r="185" spans="2:50" s="65" customFormat="1" ht="63.75">
      <c r="B185" s="135" t="s">
        <v>497</v>
      </c>
      <c r="C185" s="115" t="s">
        <v>29</v>
      </c>
      <c r="D185" s="172" t="s">
        <v>506</v>
      </c>
      <c r="E185" s="173"/>
      <c r="F185" s="173"/>
      <c r="G185" s="173"/>
      <c r="H185" s="173"/>
      <c r="I185" s="173"/>
      <c r="J185" s="173"/>
      <c r="K185" s="174"/>
      <c r="L185" s="116"/>
      <c r="M185" s="159">
        <v>22159100</v>
      </c>
      <c r="N185" s="160"/>
      <c r="O185" s="171"/>
      <c r="P185" s="159">
        <v>22159100</v>
      </c>
      <c r="Q185" s="160"/>
      <c r="R185" s="171"/>
      <c r="S185" s="159">
        <v>22157135.49</v>
      </c>
      <c r="T185" s="160"/>
      <c r="U185" s="171"/>
      <c r="V185" s="159"/>
      <c r="W185" s="160"/>
      <c r="X185" s="171"/>
      <c r="Y185" s="159"/>
      <c r="Z185" s="160"/>
      <c r="AA185" s="171"/>
      <c r="AB185" s="159">
        <v>22157135.49</v>
      </c>
      <c r="AC185" s="160"/>
      <c r="AD185" s="171"/>
      <c r="AE185" s="159">
        <v>0</v>
      </c>
      <c r="AF185" s="160"/>
      <c r="AG185" s="171"/>
      <c r="AH185" s="159">
        <v>0</v>
      </c>
      <c r="AI185" s="160"/>
      <c r="AJ185" s="161"/>
      <c r="AK185" s="112"/>
      <c r="AL185" s="110" t="s">
        <v>505</v>
      </c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</row>
    <row r="186" spans="2:50" s="65" customFormat="1" ht="12.75" customHeight="1">
      <c r="B186" s="129" t="s">
        <v>500</v>
      </c>
      <c r="C186" s="93" t="s">
        <v>29</v>
      </c>
      <c r="D186" s="162" t="s">
        <v>507</v>
      </c>
      <c r="E186" s="163"/>
      <c r="F186" s="163"/>
      <c r="G186" s="163"/>
      <c r="H186" s="163"/>
      <c r="I186" s="163"/>
      <c r="J186" s="163"/>
      <c r="K186" s="163"/>
      <c r="L186" s="118"/>
      <c r="M186" s="164">
        <v>22159100</v>
      </c>
      <c r="N186" s="165"/>
      <c r="O186" s="166"/>
      <c r="P186" s="164">
        <v>22159100</v>
      </c>
      <c r="Q186" s="165"/>
      <c r="R186" s="166"/>
      <c r="S186" s="164">
        <v>22157135.49</v>
      </c>
      <c r="T186" s="165"/>
      <c r="U186" s="166"/>
      <c r="V186" s="164"/>
      <c r="W186" s="165"/>
      <c r="X186" s="166"/>
      <c r="Y186" s="164"/>
      <c r="Z186" s="165"/>
      <c r="AA186" s="166"/>
      <c r="AB186" s="167">
        <f>S186+V186+Y186</f>
        <v>22157135.49</v>
      </c>
      <c r="AC186" s="168"/>
      <c r="AD186" s="169"/>
      <c r="AE186" s="167">
        <v>1964.51</v>
      </c>
      <c r="AF186" s="168"/>
      <c r="AG186" s="169"/>
      <c r="AH186" s="167">
        <v>1964.51</v>
      </c>
      <c r="AI186" s="168"/>
      <c r="AJ186" s="170"/>
      <c r="AK186" s="32"/>
      <c r="AL186" s="43" t="s">
        <v>507</v>
      </c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2:50" s="65" customFormat="1" ht="53.25">
      <c r="B187" s="135" t="s">
        <v>509</v>
      </c>
      <c r="C187" s="115" t="s">
        <v>29</v>
      </c>
      <c r="D187" s="172" t="s">
        <v>510</v>
      </c>
      <c r="E187" s="173"/>
      <c r="F187" s="173"/>
      <c r="G187" s="173"/>
      <c r="H187" s="173"/>
      <c r="I187" s="173"/>
      <c r="J187" s="173"/>
      <c r="K187" s="174"/>
      <c r="L187" s="116"/>
      <c r="M187" s="159">
        <v>157717672.14</v>
      </c>
      <c r="N187" s="160"/>
      <c r="O187" s="171"/>
      <c r="P187" s="159">
        <v>157717672.14</v>
      </c>
      <c r="Q187" s="160"/>
      <c r="R187" s="171"/>
      <c r="S187" s="159">
        <v>180237.8</v>
      </c>
      <c r="T187" s="160"/>
      <c r="U187" s="171"/>
      <c r="V187" s="159"/>
      <c r="W187" s="160"/>
      <c r="X187" s="171"/>
      <c r="Y187" s="159"/>
      <c r="Z187" s="160"/>
      <c r="AA187" s="171"/>
      <c r="AB187" s="159">
        <v>180237.8</v>
      </c>
      <c r="AC187" s="160"/>
      <c r="AD187" s="171"/>
      <c r="AE187" s="159">
        <v>0</v>
      </c>
      <c r="AF187" s="160"/>
      <c r="AG187" s="171"/>
      <c r="AH187" s="159">
        <v>0</v>
      </c>
      <c r="AI187" s="160"/>
      <c r="AJ187" s="161"/>
      <c r="AK187" s="112"/>
      <c r="AL187" s="110" t="s">
        <v>508</v>
      </c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</row>
    <row r="188" spans="2:50" s="65" customFormat="1" ht="42.75">
      <c r="B188" s="133" t="s">
        <v>512</v>
      </c>
      <c r="C188" s="104" t="s">
        <v>29</v>
      </c>
      <c r="D188" s="179" t="s">
        <v>513</v>
      </c>
      <c r="E188" s="180"/>
      <c r="F188" s="180"/>
      <c r="G188" s="180"/>
      <c r="H188" s="180"/>
      <c r="I188" s="180"/>
      <c r="J188" s="180"/>
      <c r="K188" s="181"/>
      <c r="L188" s="137"/>
      <c r="M188" s="175">
        <v>157717672.14</v>
      </c>
      <c r="N188" s="176"/>
      <c r="O188" s="177"/>
      <c r="P188" s="175">
        <v>157717672.14</v>
      </c>
      <c r="Q188" s="176"/>
      <c r="R188" s="177"/>
      <c r="S188" s="175">
        <v>180237.8</v>
      </c>
      <c r="T188" s="176"/>
      <c r="U188" s="177"/>
      <c r="V188" s="175"/>
      <c r="W188" s="176"/>
      <c r="X188" s="177"/>
      <c r="Y188" s="175"/>
      <c r="Z188" s="176"/>
      <c r="AA188" s="177"/>
      <c r="AB188" s="175">
        <v>180237.8</v>
      </c>
      <c r="AC188" s="176"/>
      <c r="AD188" s="177"/>
      <c r="AE188" s="175">
        <v>0</v>
      </c>
      <c r="AF188" s="176"/>
      <c r="AG188" s="177"/>
      <c r="AH188" s="175">
        <v>0</v>
      </c>
      <c r="AI188" s="176"/>
      <c r="AJ188" s="178"/>
      <c r="AK188" s="112"/>
      <c r="AL188" s="110" t="s">
        <v>511</v>
      </c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</row>
    <row r="189" spans="2:50" s="65" customFormat="1" ht="12.75">
      <c r="B189" s="135" t="s">
        <v>478</v>
      </c>
      <c r="C189" s="115" t="s">
        <v>29</v>
      </c>
      <c r="D189" s="172" t="s">
        <v>515</v>
      </c>
      <c r="E189" s="173"/>
      <c r="F189" s="173"/>
      <c r="G189" s="173"/>
      <c r="H189" s="173"/>
      <c r="I189" s="173"/>
      <c r="J189" s="173"/>
      <c r="K189" s="174"/>
      <c r="L189" s="116"/>
      <c r="M189" s="159">
        <v>157717672.14</v>
      </c>
      <c r="N189" s="160"/>
      <c r="O189" s="171"/>
      <c r="P189" s="159">
        <v>157717672.14</v>
      </c>
      <c r="Q189" s="160"/>
      <c r="R189" s="171"/>
      <c r="S189" s="159">
        <v>180237.8</v>
      </c>
      <c r="T189" s="160"/>
      <c r="U189" s="171"/>
      <c r="V189" s="159"/>
      <c r="W189" s="160"/>
      <c r="X189" s="171"/>
      <c r="Y189" s="159"/>
      <c r="Z189" s="160"/>
      <c r="AA189" s="171"/>
      <c r="AB189" s="159">
        <v>180237.8</v>
      </c>
      <c r="AC189" s="160"/>
      <c r="AD189" s="171"/>
      <c r="AE189" s="159">
        <v>0</v>
      </c>
      <c r="AF189" s="160"/>
      <c r="AG189" s="171"/>
      <c r="AH189" s="159">
        <v>0</v>
      </c>
      <c r="AI189" s="160"/>
      <c r="AJ189" s="161"/>
      <c r="AK189" s="112"/>
      <c r="AL189" s="110" t="s">
        <v>514</v>
      </c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</row>
    <row r="190" spans="2:50" s="65" customFormat="1" ht="12.75">
      <c r="B190" s="135" t="s">
        <v>517</v>
      </c>
      <c r="C190" s="115" t="s">
        <v>29</v>
      </c>
      <c r="D190" s="172" t="s">
        <v>518</v>
      </c>
      <c r="E190" s="173"/>
      <c r="F190" s="173"/>
      <c r="G190" s="173"/>
      <c r="H190" s="173"/>
      <c r="I190" s="173"/>
      <c r="J190" s="173"/>
      <c r="K190" s="174"/>
      <c r="L190" s="116"/>
      <c r="M190" s="159">
        <v>157717672.14</v>
      </c>
      <c r="N190" s="160"/>
      <c r="O190" s="171"/>
      <c r="P190" s="159">
        <v>157717672.14</v>
      </c>
      <c r="Q190" s="160"/>
      <c r="R190" s="171"/>
      <c r="S190" s="159">
        <v>180237.8</v>
      </c>
      <c r="T190" s="160"/>
      <c r="U190" s="171"/>
      <c r="V190" s="159"/>
      <c r="W190" s="160"/>
      <c r="X190" s="171"/>
      <c r="Y190" s="159"/>
      <c r="Z190" s="160"/>
      <c r="AA190" s="171"/>
      <c r="AB190" s="159">
        <v>180237.8</v>
      </c>
      <c r="AC190" s="160"/>
      <c r="AD190" s="171"/>
      <c r="AE190" s="159">
        <v>0</v>
      </c>
      <c r="AF190" s="160"/>
      <c r="AG190" s="171"/>
      <c r="AH190" s="159">
        <v>0</v>
      </c>
      <c r="AI190" s="160"/>
      <c r="AJ190" s="161"/>
      <c r="AK190" s="112"/>
      <c r="AL190" s="110" t="s">
        <v>516</v>
      </c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</row>
    <row r="191" spans="2:50" s="65" customFormat="1" ht="12.75" customHeight="1">
      <c r="B191" s="129" t="s">
        <v>520</v>
      </c>
      <c r="C191" s="93" t="s">
        <v>29</v>
      </c>
      <c r="D191" s="162" t="s">
        <v>519</v>
      </c>
      <c r="E191" s="163"/>
      <c r="F191" s="163"/>
      <c r="G191" s="163"/>
      <c r="H191" s="163"/>
      <c r="I191" s="163"/>
      <c r="J191" s="163"/>
      <c r="K191" s="163"/>
      <c r="L191" s="118"/>
      <c r="M191" s="164">
        <v>157717672.14</v>
      </c>
      <c r="N191" s="165"/>
      <c r="O191" s="166"/>
      <c r="P191" s="164">
        <v>157717672.14</v>
      </c>
      <c r="Q191" s="165"/>
      <c r="R191" s="166"/>
      <c r="S191" s="164">
        <v>180237.8</v>
      </c>
      <c r="T191" s="165"/>
      <c r="U191" s="166"/>
      <c r="V191" s="164"/>
      <c r="W191" s="165"/>
      <c r="X191" s="166"/>
      <c r="Y191" s="164"/>
      <c r="Z191" s="165"/>
      <c r="AA191" s="166"/>
      <c r="AB191" s="167">
        <f>S191+V191+Y191</f>
        <v>180237.8</v>
      </c>
      <c r="AC191" s="168"/>
      <c r="AD191" s="169"/>
      <c r="AE191" s="167">
        <v>157537434.34</v>
      </c>
      <c r="AF191" s="168"/>
      <c r="AG191" s="169"/>
      <c r="AH191" s="167">
        <v>157537434.34</v>
      </c>
      <c r="AI191" s="168"/>
      <c r="AJ191" s="170"/>
      <c r="AK191" s="32"/>
      <c r="AL191" s="43" t="s">
        <v>519</v>
      </c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2:50" s="65" customFormat="1" ht="12.75">
      <c r="B192" s="135" t="s">
        <v>522</v>
      </c>
      <c r="C192" s="115" t="s">
        <v>29</v>
      </c>
      <c r="D192" s="172" t="s">
        <v>523</v>
      </c>
      <c r="E192" s="173"/>
      <c r="F192" s="173"/>
      <c r="G192" s="173"/>
      <c r="H192" s="173"/>
      <c r="I192" s="173"/>
      <c r="J192" s="173"/>
      <c r="K192" s="174"/>
      <c r="L192" s="116"/>
      <c r="M192" s="159">
        <v>111300</v>
      </c>
      <c r="N192" s="160"/>
      <c r="O192" s="171"/>
      <c r="P192" s="159">
        <v>111300</v>
      </c>
      <c r="Q192" s="160"/>
      <c r="R192" s="171"/>
      <c r="S192" s="159">
        <v>111280</v>
      </c>
      <c r="T192" s="160"/>
      <c r="U192" s="171"/>
      <c r="V192" s="159"/>
      <c r="W192" s="160"/>
      <c r="X192" s="171"/>
      <c r="Y192" s="159"/>
      <c r="Z192" s="160"/>
      <c r="AA192" s="171"/>
      <c r="AB192" s="159">
        <v>111280</v>
      </c>
      <c r="AC192" s="160"/>
      <c r="AD192" s="171"/>
      <c r="AE192" s="159">
        <v>0</v>
      </c>
      <c r="AF192" s="160"/>
      <c r="AG192" s="171"/>
      <c r="AH192" s="159">
        <v>0</v>
      </c>
      <c r="AI192" s="160"/>
      <c r="AJ192" s="161"/>
      <c r="AK192" s="112"/>
      <c r="AL192" s="110" t="s">
        <v>521</v>
      </c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</row>
    <row r="193" spans="2:50" s="65" customFormat="1" ht="32.25">
      <c r="B193" s="133" t="s">
        <v>525</v>
      </c>
      <c r="C193" s="104" t="s">
        <v>29</v>
      </c>
      <c r="D193" s="179" t="s">
        <v>526</v>
      </c>
      <c r="E193" s="180"/>
      <c r="F193" s="180"/>
      <c r="G193" s="180"/>
      <c r="H193" s="180"/>
      <c r="I193" s="180"/>
      <c r="J193" s="180"/>
      <c r="K193" s="181"/>
      <c r="L193" s="137"/>
      <c r="M193" s="175">
        <v>111300</v>
      </c>
      <c r="N193" s="176"/>
      <c r="O193" s="177"/>
      <c r="P193" s="175">
        <v>111300</v>
      </c>
      <c r="Q193" s="176"/>
      <c r="R193" s="177"/>
      <c r="S193" s="175">
        <v>111280</v>
      </c>
      <c r="T193" s="176"/>
      <c r="U193" s="177"/>
      <c r="V193" s="175"/>
      <c r="W193" s="176"/>
      <c r="X193" s="177"/>
      <c r="Y193" s="175"/>
      <c r="Z193" s="176"/>
      <c r="AA193" s="177"/>
      <c r="AB193" s="175">
        <v>111280</v>
      </c>
      <c r="AC193" s="176"/>
      <c r="AD193" s="177"/>
      <c r="AE193" s="175">
        <v>0</v>
      </c>
      <c r="AF193" s="176"/>
      <c r="AG193" s="177"/>
      <c r="AH193" s="175">
        <v>0</v>
      </c>
      <c r="AI193" s="176"/>
      <c r="AJ193" s="178"/>
      <c r="AK193" s="112"/>
      <c r="AL193" s="110" t="s">
        <v>524</v>
      </c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</row>
    <row r="194" spans="2:50" s="65" customFormat="1" ht="32.25">
      <c r="B194" s="135" t="s">
        <v>435</v>
      </c>
      <c r="C194" s="115" t="s">
        <v>29</v>
      </c>
      <c r="D194" s="172" t="s">
        <v>528</v>
      </c>
      <c r="E194" s="173"/>
      <c r="F194" s="173"/>
      <c r="G194" s="173"/>
      <c r="H194" s="173"/>
      <c r="I194" s="173"/>
      <c r="J194" s="173"/>
      <c r="K194" s="174"/>
      <c r="L194" s="116"/>
      <c r="M194" s="159">
        <v>111300</v>
      </c>
      <c r="N194" s="160"/>
      <c r="O194" s="171"/>
      <c r="P194" s="159">
        <v>111300</v>
      </c>
      <c r="Q194" s="160"/>
      <c r="R194" s="171"/>
      <c r="S194" s="159">
        <v>111280</v>
      </c>
      <c r="T194" s="160"/>
      <c r="U194" s="171"/>
      <c r="V194" s="159"/>
      <c r="W194" s="160"/>
      <c r="X194" s="171"/>
      <c r="Y194" s="159"/>
      <c r="Z194" s="160"/>
      <c r="AA194" s="171"/>
      <c r="AB194" s="159">
        <v>111280</v>
      </c>
      <c r="AC194" s="160"/>
      <c r="AD194" s="171"/>
      <c r="AE194" s="159">
        <v>0</v>
      </c>
      <c r="AF194" s="160"/>
      <c r="AG194" s="171"/>
      <c r="AH194" s="159">
        <v>0</v>
      </c>
      <c r="AI194" s="160"/>
      <c r="AJ194" s="161"/>
      <c r="AK194" s="112"/>
      <c r="AL194" s="110" t="s">
        <v>527</v>
      </c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</row>
    <row r="195" spans="2:50" s="65" customFormat="1" ht="21.75">
      <c r="B195" s="135" t="s">
        <v>438</v>
      </c>
      <c r="C195" s="115" t="s">
        <v>29</v>
      </c>
      <c r="D195" s="172" t="s">
        <v>530</v>
      </c>
      <c r="E195" s="173"/>
      <c r="F195" s="173"/>
      <c r="G195" s="173"/>
      <c r="H195" s="173"/>
      <c r="I195" s="173"/>
      <c r="J195" s="173"/>
      <c r="K195" s="174"/>
      <c r="L195" s="116"/>
      <c r="M195" s="159">
        <v>111300</v>
      </c>
      <c r="N195" s="160"/>
      <c r="O195" s="171"/>
      <c r="P195" s="159">
        <v>111300</v>
      </c>
      <c r="Q195" s="160"/>
      <c r="R195" s="171"/>
      <c r="S195" s="159">
        <v>111280</v>
      </c>
      <c r="T195" s="160"/>
      <c r="U195" s="171"/>
      <c r="V195" s="159"/>
      <c r="W195" s="160"/>
      <c r="X195" s="171"/>
      <c r="Y195" s="159"/>
      <c r="Z195" s="160"/>
      <c r="AA195" s="171"/>
      <c r="AB195" s="159">
        <v>111280</v>
      </c>
      <c r="AC195" s="160"/>
      <c r="AD195" s="171"/>
      <c r="AE195" s="159">
        <v>0</v>
      </c>
      <c r="AF195" s="160"/>
      <c r="AG195" s="171"/>
      <c r="AH195" s="159">
        <v>0</v>
      </c>
      <c r="AI195" s="160"/>
      <c r="AJ195" s="161"/>
      <c r="AK195" s="112"/>
      <c r="AL195" s="110" t="s">
        <v>529</v>
      </c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</row>
    <row r="196" spans="2:50" s="65" customFormat="1" ht="21.75">
      <c r="B196" s="133" t="s">
        <v>441</v>
      </c>
      <c r="C196" s="104" t="s">
        <v>29</v>
      </c>
      <c r="D196" s="179" t="s">
        <v>532</v>
      </c>
      <c r="E196" s="180"/>
      <c r="F196" s="180"/>
      <c r="G196" s="180"/>
      <c r="H196" s="180"/>
      <c r="I196" s="180"/>
      <c r="J196" s="180"/>
      <c r="K196" s="181"/>
      <c r="L196" s="137"/>
      <c r="M196" s="175">
        <v>111300</v>
      </c>
      <c r="N196" s="176"/>
      <c r="O196" s="177"/>
      <c r="P196" s="175">
        <v>111300</v>
      </c>
      <c r="Q196" s="176"/>
      <c r="R196" s="177"/>
      <c r="S196" s="175">
        <v>111280</v>
      </c>
      <c r="T196" s="176"/>
      <c r="U196" s="177"/>
      <c r="V196" s="175"/>
      <c r="W196" s="176"/>
      <c r="X196" s="177"/>
      <c r="Y196" s="175"/>
      <c r="Z196" s="176"/>
      <c r="AA196" s="177"/>
      <c r="AB196" s="175">
        <v>111280</v>
      </c>
      <c r="AC196" s="176"/>
      <c r="AD196" s="177"/>
      <c r="AE196" s="175">
        <v>0</v>
      </c>
      <c r="AF196" s="176"/>
      <c r="AG196" s="177"/>
      <c r="AH196" s="175">
        <v>0</v>
      </c>
      <c r="AI196" s="176"/>
      <c r="AJ196" s="178"/>
      <c r="AK196" s="112"/>
      <c r="AL196" s="110" t="s">
        <v>531</v>
      </c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</row>
    <row r="197" spans="2:50" s="65" customFormat="1" ht="32.25">
      <c r="B197" s="135" t="s">
        <v>456</v>
      </c>
      <c r="C197" s="115" t="s">
        <v>29</v>
      </c>
      <c r="D197" s="172" t="s">
        <v>534</v>
      </c>
      <c r="E197" s="173"/>
      <c r="F197" s="173"/>
      <c r="G197" s="173"/>
      <c r="H197" s="173"/>
      <c r="I197" s="173"/>
      <c r="J197" s="173"/>
      <c r="K197" s="174"/>
      <c r="L197" s="116"/>
      <c r="M197" s="159">
        <v>111300</v>
      </c>
      <c r="N197" s="160"/>
      <c r="O197" s="171"/>
      <c r="P197" s="159">
        <v>111300</v>
      </c>
      <c r="Q197" s="160"/>
      <c r="R197" s="171"/>
      <c r="S197" s="159">
        <v>111280</v>
      </c>
      <c r="T197" s="160"/>
      <c r="U197" s="171"/>
      <c r="V197" s="159"/>
      <c r="W197" s="160"/>
      <c r="X197" s="171"/>
      <c r="Y197" s="159"/>
      <c r="Z197" s="160"/>
      <c r="AA197" s="171"/>
      <c r="AB197" s="159">
        <v>111280</v>
      </c>
      <c r="AC197" s="160"/>
      <c r="AD197" s="171"/>
      <c r="AE197" s="159">
        <v>0</v>
      </c>
      <c r="AF197" s="160"/>
      <c r="AG197" s="171"/>
      <c r="AH197" s="159">
        <v>0</v>
      </c>
      <c r="AI197" s="160"/>
      <c r="AJ197" s="161"/>
      <c r="AK197" s="112"/>
      <c r="AL197" s="110" t="s">
        <v>533</v>
      </c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</row>
    <row r="198" spans="2:50" s="65" customFormat="1" ht="32.25">
      <c r="B198" s="135" t="s">
        <v>459</v>
      </c>
      <c r="C198" s="115" t="s">
        <v>29</v>
      </c>
      <c r="D198" s="172" t="s">
        <v>536</v>
      </c>
      <c r="E198" s="173"/>
      <c r="F198" s="173"/>
      <c r="G198" s="173"/>
      <c r="H198" s="173"/>
      <c r="I198" s="173"/>
      <c r="J198" s="173"/>
      <c r="K198" s="174"/>
      <c r="L198" s="116"/>
      <c r="M198" s="159">
        <v>111300</v>
      </c>
      <c r="N198" s="160"/>
      <c r="O198" s="171"/>
      <c r="P198" s="159">
        <v>111300</v>
      </c>
      <c r="Q198" s="160"/>
      <c r="R198" s="171"/>
      <c r="S198" s="159">
        <v>111280</v>
      </c>
      <c r="T198" s="160"/>
      <c r="U198" s="171"/>
      <c r="V198" s="159"/>
      <c r="W198" s="160"/>
      <c r="X198" s="171"/>
      <c r="Y198" s="159"/>
      <c r="Z198" s="160"/>
      <c r="AA198" s="171"/>
      <c r="AB198" s="159">
        <v>111280</v>
      </c>
      <c r="AC198" s="160"/>
      <c r="AD198" s="171"/>
      <c r="AE198" s="159">
        <v>0</v>
      </c>
      <c r="AF198" s="160"/>
      <c r="AG198" s="171"/>
      <c r="AH198" s="159">
        <v>0</v>
      </c>
      <c r="AI198" s="160"/>
      <c r="AJ198" s="161"/>
      <c r="AK198" s="112"/>
      <c r="AL198" s="110" t="s">
        <v>535</v>
      </c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</row>
    <row r="199" spans="2:50" s="65" customFormat="1" ht="12.75" customHeight="1">
      <c r="B199" s="129" t="s">
        <v>462</v>
      </c>
      <c r="C199" s="93" t="s">
        <v>29</v>
      </c>
      <c r="D199" s="162" t="s">
        <v>537</v>
      </c>
      <c r="E199" s="163"/>
      <c r="F199" s="163"/>
      <c r="G199" s="163"/>
      <c r="H199" s="163"/>
      <c r="I199" s="163"/>
      <c r="J199" s="163"/>
      <c r="K199" s="163"/>
      <c r="L199" s="118"/>
      <c r="M199" s="164">
        <v>111300</v>
      </c>
      <c r="N199" s="165"/>
      <c r="O199" s="166"/>
      <c r="P199" s="164">
        <v>111300</v>
      </c>
      <c r="Q199" s="165"/>
      <c r="R199" s="166"/>
      <c r="S199" s="164">
        <v>111280</v>
      </c>
      <c r="T199" s="165"/>
      <c r="U199" s="166"/>
      <c r="V199" s="164"/>
      <c r="W199" s="165"/>
      <c r="X199" s="166"/>
      <c r="Y199" s="164"/>
      <c r="Z199" s="165"/>
      <c r="AA199" s="166"/>
      <c r="AB199" s="167">
        <f>S199+V199+Y199</f>
        <v>111280</v>
      </c>
      <c r="AC199" s="168"/>
      <c r="AD199" s="169"/>
      <c r="AE199" s="167">
        <v>20</v>
      </c>
      <c r="AF199" s="168"/>
      <c r="AG199" s="169"/>
      <c r="AH199" s="167">
        <v>20</v>
      </c>
      <c r="AI199" s="168"/>
      <c r="AJ199" s="170"/>
      <c r="AK199" s="32"/>
      <c r="AL199" s="43" t="s">
        <v>537</v>
      </c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2:50" s="27" customFormat="1" ht="12.75" hidden="1">
      <c r="B200" s="136"/>
      <c r="C200" s="37"/>
      <c r="D200" s="38"/>
      <c r="E200" s="203"/>
      <c r="F200" s="203"/>
      <c r="G200" s="203"/>
      <c r="H200" s="203"/>
      <c r="I200" s="203"/>
      <c r="J200" s="203"/>
      <c r="K200" s="203"/>
      <c r="L200" s="79"/>
      <c r="M200" s="307"/>
      <c r="N200" s="307"/>
      <c r="O200" s="312"/>
      <c r="P200" s="306"/>
      <c r="Q200" s="307"/>
      <c r="R200" s="312"/>
      <c r="S200" s="306"/>
      <c r="T200" s="307"/>
      <c r="U200" s="312"/>
      <c r="V200" s="306"/>
      <c r="W200" s="307"/>
      <c r="X200" s="312"/>
      <c r="Y200" s="313"/>
      <c r="Z200" s="314"/>
      <c r="AA200" s="315"/>
      <c r="AB200" s="306"/>
      <c r="AC200" s="307"/>
      <c r="AD200" s="312"/>
      <c r="AE200" s="306"/>
      <c r="AF200" s="307"/>
      <c r="AG200" s="312"/>
      <c r="AH200" s="306"/>
      <c r="AI200" s="307"/>
      <c r="AJ200" s="308"/>
      <c r="AK200" s="86"/>
      <c r="AL200" s="83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  <row r="201" spans="2:50" s="27" customFormat="1" ht="23.25" thickBot="1">
      <c r="B201" s="132" t="s">
        <v>30</v>
      </c>
      <c r="C201" s="100" t="s">
        <v>61</v>
      </c>
      <c r="D201" s="260" t="s">
        <v>24</v>
      </c>
      <c r="E201" s="261"/>
      <c r="F201" s="261"/>
      <c r="G201" s="261"/>
      <c r="H201" s="261"/>
      <c r="I201" s="261"/>
      <c r="J201" s="261"/>
      <c r="K201" s="261"/>
      <c r="L201" s="262"/>
      <c r="M201" s="309" t="s">
        <v>24</v>
      </c>
      <c r="N201" s="309"/>
      <c r="O201" s="309"/>
      <c r="P201" s="309" t="s">
        <v>24</v>
      </c>
      <c r="Q201" s="309"/>
      <c r="R201" s="309"/>
      <c r="S201" s="310">
        <v>22686029059.95</v>
      </c>
      <c r="T201" s="310"/>
      <c r="U201" s="310"/>
      <c r="V201" s="310">
        <v>0</v>
      </c>
      <c r="W201" s="310"/>
      <c r="X201" s="310"/>
      <c r="Y201" s="310">
        <v>0</v>
      </c>
      <c r="Z201" s="310"/>
      <c r="AA201" s="310"/>
      <c r="AB201" s="310">
        <v>22686029059.95</v>
      </c>
      <c r="AC201" s="310"/>
      <c r="AD201" s="310"/>
      <c r="AE201" s="309" t="s">
        <v>24</v>
      </c>
      <c r="AF201" s="309"/>
      <c r="AG201" s="309"/>
      <c r="AH201" s="309" t="s">
        <v>24</v>
      </c>
      <c r="AI201" s="309"/>
      <c r="AJ201" s="311"/>
      <c r="AK201" s="86"/>
      <c r="AL201" s="20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</row>
    <row r="202" spans="37:50" ht="12.75">
      <c r="AK202" s="76"/>
      <c r="AL202" s="20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</row>
    <row r="203" spans="2:50" ht="15">
      <c r="B203" s="304" t="s">
        <v>59</v>
      </c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5" t="s">
        <v>31</v>
      </c>
      <c r="AH203" s="305"/>
      <c r="AI203" s="305"/>
      <c r="AJ203" s="305"/>
      <c r="AK203" s="45"/>
      <c r="AL203" s="20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</row>
    <row r="204" spans="2:50" ht="12.75">
      <c r="B204" s="22"/>
      <c r="C204" s="39"/>
      <c r="D204" s="39"/>
      <c r="E204" s="39"/>
      <c r="F204" s="39"/>
      <c r="G204" s="39"/>
      <c r="H204" s="39"/>
      <c r="I204" s="39"/>
      <c r="J204" s="39"/>
      <c r="K204" s="23"/>
      <c r="L204" s="80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15"/>
      <c r="Z204" s="25"/>
      <c r="AA204" s="25"/>
      <c r="AB204" s="16"/>
      <c r="AC204" s="25"/>
      <c r="AD204" s="25"/>
      <c r="AF204" s="25"/>
      <c r="AG204" s="25"/>
      <c r="AK204" s="76"/>
      <c r="AL204" s="20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</row>
    <row r="205" spans="2:50" s="1" customFormat="1" ht="11.25" customHeight="1">
      <c r="B205" s="122"/>
      <c r="C205" s="63"/>
      <c r="D205" s="247" t="s">
        <v>88</v>
      </c>
      <c r="E205" s="247"/>
      <c r="F205" s="247"/>
      <c r="G205" s="247"/>
      <c r="H205" s="247"/>
      <c r="I205" s="247"/>
      <c r="J205" s="247"/>
      <c r="K205" s="247"/>
      <c r="L205" s="247"/>
      <c r="M205" s="250" t="s">
        <v>64</v>
      </c>
      <c r="N205" s="250"/>
      <c r="O205" s="250"/>
      <c r="P205" s="250"/>
      <c r="Q205" s="250" t="s">
        <v>11</v>
      </c>
      <c r="R205" s="250"/>
      <c r="S205" s="250"/>
      <c r="T205" s="250"/>
      <c r="U205" s="250"/>
      <c r="V205" s="250"/>
      <c r="W205" s="250"/>
      <c r="X205" s="250"/>
      <c r="Y205" s="250"/>
      <c r="Z205" s="250"/>
      <c r="AA205" s="250"/>
      <c r="AB205" s="250"/>
      <c r="AC205" s="250"/>
      <c r="AD205" s="250"/>
      <c r="AE205" s="250"/>
      <c r="AF205" s="250"/>
      <c r="AG205" s="250" t="s">
        <v>63</v>
      </c>
      <c r="AH205" s="250"/>
      <c r="AI205" s="250"/>
      <c r="AJ205" s="251"/>
      <c r="AK205" s="84"/>
      <c r="AL205" s="20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</row>
    <row r="206" spans="2:50" s="1" customFormat="1" ht="11.25">
      <c r="B206" s="35"/>
      <c r="C206" s="64" t="s">
        <v>12</v>
      </c>
      <c r="D206" s="248"/>
      <c r="E206" s="248"/>
      <c r="F206" s="248"/>
      <c r="G206" s="248"/>
      <c r="H206" s="248"/>
      <c r="I206" s="248"/>
      <c r="J206" s="248"/>
      <c r="K206" s="248"/>
      <c r="L206" s="248"/>
      <c r="M206" s="250"/>
      <c r="N206" s="250"/>
      <c r="O206" s="250"/>
      <c r="P206" s="250"/>
      <c r="Q206" s="250" t="s">
        <v>85</v>
      </c>
      <c r="R206" s="250"/>
      <c r="S206" s="250"/>
      <c r="T206" s="250"/>
      <c r="U206" s="252" t="s">
        <v>66</v>
      </c>
      <c r="V206" s="252"/>
      <c r="W206" s="252"/>
      <c r="X206" s="252"/>
      <c r="Y206" s="255" t="s">
        <v>71</v>
      </c>
      <c r="Z206" s="255"/>
      <c r="AA206" s="255"/>
      <c r="AB206" s="255"/>
      <c r="AC206" s="255" t="s">
        <v>15</v>
      </c>
      <c r="AD206" s="255"/>
      <c r="AE206" s="255"/>
      <c r="AF206" s="255"/>
      <c r="AG206" s="250"/>
      <c r="AH206" s="250"/>
      <c r="AI206" s="250"/>
      <c r="AJ206" s="251"/>
      <c r="AK206" s="84"/>
      <c r="AL206" s="20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</row>
    <row r="207" spans="2:50" s="1" customFormat="1" ht="11.25">
      <c r="B207" s="36" t="s">
        <v>13</v>
      </c>
      <c r="C207" s="64" t="s">
        <v>14</v>
      </c>
      <c r="D207" s="248"/>
      <c r="E207" s="248"/>
      <c r="F207" s="248"/>
      <c r="G207" s="248"/>
      <c r="H207" s="248"/>
      <c r="I207" s="248"/>
      <c r="J207" s="248"/>
      <c r="K207" s="248"/>
      <c r="L207" s="248"/>
      <c r="M207" s="250"/>
      <c r="N207" s="250"/>
      <c r="O207" s="250"/>
      <c r="P207" s="250"/>
      <c r="Q207" s="250"/>
      <c r="R207" s="250"/>
      <c r="S207" s="250"/>
      <c r="T207" s="250"/>
      <c r="U207" s="253"/>
      <c r="V207" s="253"/>
      <c r="W207" s="253"/>
      <c r="X207" s="253"/>
      <c r="Y207" s="256"/>
      <c r="Z207" s="256"/>
      <c r="AA207" s="256"/>
      <c r="AB207" s="256"/>
      <c r="AC207" s="256"/>
      <c r="AD207" s="256"/>
      <c r="AE207" s="256"/>
      <c r="AF207" s="256"/>
      <c r="AG207" s="250"/>
      <c r="AH207" s="250"/>
      <c r="AI207" s="250"/>
      <c r="AJ207" s="251"/>
      <c r="AK207" s="84"/>
      <c r="AL207" s="20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</row>
    <row r="208" spans="2:50" s="1" customFormat="1" ht="11.25">
      <c r="B208" s="35"/>
      <c r="C208" s="64" t="s">
        <v>16</v>
      </c>
      <c r="D208" s="248"/>
      <c r="E208" s="248"/>
      <c r="F208" s="248"/>
      <c r="G208" s="248"/>
      <c r="H208" s="248"/>
      <c r="I208" s="248"/>
      <c r="J208" s="248"/>
      <c r="K208" s="248"/>
      <c r="L208" s="248"/>
      <c r="M208" s="250"/>
      <c r="N208" s="250"/>
      <c r="O208" s="250"/>
      <c r="P208" s="250"/>
      <c r="Q208" s="250"/>
      <c r="R208" s="250"/>
      <c r="S208" s="250"/>
      <c r="T208" s="250"/>
      <c r="U208" s="253"/>
      <c r="V208" s="253"/>
      <c r="W208" s="253"/>
      <c r="X208" s="253"/>
      <c r="Y208" s="256"/>
      <c r="Z208" s="256"/>
      <c r="AA208" s="256"/>
      <c r="AB208" s="256"/>
      <c r="AC208" s="256"/>
      <c r="AD208" s="256"/>
      <c r="AE208" s="256"/>
      <c r="AF208" s="256"/>
      <c r="AG208" s="250"/>
      <c r="AH208" s="250"/>
      <c r="AI208" s="250"/>
      <c r="AJ208" s="251"/>
      <c r="AK208" s="84"/>
      <c r="AL208" s="20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</row>
    <row r="209" spans="2:50" s="1" customFormat="1" ht="11.25">
      <c r="B209" s="35"/>
      <c r="C209" s="64"/>
      <c r="D209" s="249"/>
      <c r="E209" s="249"/>
      <c r="F209" s="249"/>
      <c r="G209" s="249"/>
      <c r="H209" s="249"/>
      <c r="I209" s="249"/>
      <c r="J209" s="249"/>
      <c r="K209" s="249"/>
      <c r="L209" s="249"/>
      <c r="M209" s="250"/>
      <c r="N209" s="250"/>
      <c r="O209" s="250"/>
      <c r="P209" s="250"/>
      <c r="Q209" s="250"/>
      <c r="R209" s="250"/>
      <c r="S209" s="250"/>
      <c r="T209" s="250"/>
      <c r="U209" s="254"/>
      <c r="V209" s="254"/>
      <c r="W209" s="254"/>
      <c r="X209" s="254"/>
      <c r="Y209" s="257"/>
      <c r="Z209" s="257"/>
      <c r="AA209" s="257"/>
      <c r="AB209" s="257"/>
      <c r="AC209" s="257"/>
      <c r="AD209" s="257"/>
      <c r="AE209" s="257"/>
      <c r="AF209" s="257"/>
      <c r="AG209" s="250"/>
      <c r="AH209" s="250"/>
      <c r="AI209" s="250"/>
      <c r="AJ209" s="251"/>
      <c r="AK209" s="84"/>
      <c r="AL209" s="20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</row>
    <row r="210" spans="2:50" ht="13.5" thickBot="1">
      <c r="B210" s="124">
        <v>1</v>
      </c>
      <c r="C210" s="41">
        <v>2</v>
      </c>
      <c r="D210" s="244">
        <v>3</v>
      </c>
      <c r="E210" s="244"/>
      <c r="F210" s="244"/>
      <c r="G210" s="244"/>
      <c r="H210" s="244"/>
      <c r="I210" s="244"/>
      <c r="J210" s="244"/>
      <c r="K210" s="244"/>
      <c r="L210" s="244"/>
      <c r="M210" s="234" t="s">
        <v>17</v>
      </c>
      <c r="N210" s="234"/>
      <c r="O210" s="234"/>
      <c r="P210" s="234"/>
      <c r="Q210" s="234" t="s">
        <v>18</v>
      </c>
      <c r="R210" s="234"/>
      <c r="S210" s="234"/>
      <c r="T210" s="234"/>
      <c r="U210" s="234" t="s">
        <v>19</v>
      </c>
      <c r="V210" s="234"/>
      <c r="W210" s="234"/>
      <c r="X210" s="234"/>
      <c r="Y210" s="245" t="s">
        <v>20</v>
      </c>
      <c r="Z210" s="245"/>
      <c r="AA210" s="245"/>
      <c r="AB210" s="245"/>
      <c r="AC210" s="234" t="s">
        <v>21</v>
      </c>
      <c r="AD210" s="234"/>
      <c r="AE210" s="234"/>
      <c r="AF210" s="234"/>
      <c r="AG210" s="234" t="s">
        <v>22</v>
      </c>
      <c r="AH210" s="234"/>
      <c r="AI210" s="234"/>
      <c r="AJ210" s="235"/>
      <c r="AK210" s="85"/>
      <c r="AL210" s="20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</row>
    <row r="211" spans="2:50" ht="22.5">
      <c r="B211" s="125" t="s">
        <v>32</v>
      </c>
      <c r="C211" s="94" t="s">
        <v>33</v>
      </c>
      <c r="D211" s="236" t="s">
        <v>24</v>
      </c>
      <c r="E211" s="237"/>
      <c r="F211" s="237"/>
      <c r="G211" s="237"/>
      <c r="H211" s="237"/>
      <c r="I211" s="237"/>
      <c r="J211" s="237"/>
      <c r="K211" s="237"/>
      <c r="L211" s="238"/>
      <c r="M211" s="302">
        <v>0</v>
      </c>
      <c r="N211" s="302"/>
      <c r="O211" s="302"/>
      <c r="P211" s="302"/>
      <c r="Q211" s="302">
        <v>-22686029059.95</v>
      </c>
      <c r="R211" s="302"/>
      <c r="S211" s="302"/>
      <c r="T211" s="302"/>
      <c r="U211" s="302">
        <v>0</v>
      </c>
      <c r="V211" s="302"/>
      <c r="W211" s="302"/>
      <c r="X211" s="302"/>
      <c r="Y211" s="302">
        <v>0</v>
      </c>
      <c r="Z211" s="302"/>
      <c r="AA211" s="302"/>
      <c r="AB211" s="302"/>
      <c r="AC211" s="302">
        <v>-22686029059.95</v>
      </c>
      <c r="AD211" s="302"/>
      <c r="AE211" s="302"/>
      <c r="AF211" s="302"/>
      <c r="AG211" s="302">
        <v>0</v>
      </c>
      <c r="AH211" s="302"/>
      <c r="AI211" s="302"/>
      <c r="AJ211" s="303"/>
      <c r="AK211" s="73"/>
      <c r="AL211" s="20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</row>
    <row r="212" spans="2:50" ht="12.75">
      <c r="B212" s="126" t="s">
        <v>34</v>
      </c>
      <c r="C212" s="95"/>
      <c r="D212" s="226"/>
      <c r="E212" s="227"/>
      <c r="F212" s="227"/>
      <c r="G212" s="227"/>
      <c r="H212" s="227"/>
      <c r="I212" s="227"/>
      <c r="J212" s="227"/>
      <c r="K212" s="227"/>
      <c r="L212" s="22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8"/>
      <c r="AE212" s="298"/>
      <c r="AF212" s="298"/>
      <c r="AG212" s="298"/>
      <c r="AH212" s="298"/>
      <c r="AI212" s="298"/>
      <c r="AJ212" s="299"/>
      <c r="AK212" s="73"/>
      <c r="AL212" s="20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</row>
    <row r="213" spans="2:50" ht="22.5">
      <c r="B213" s="126" t="s">
        <v>35</v>
      </c>
      <c r="C213" s="96" t="s">
        <v>36</v>
      </c>
      <c r="D213" s="265" t="s">
        <v>24</v>
      </c>
      <c r="E213" s="266"/>
      <c r="F213" s="266"/>
      <c r="G213" s="266"/>
      <c r="H213" s="266"/>
      <c r="I213" s="266"/>
      <c r="J213" s="266"/>
      <c r="K213" s="266"/>
      <c r="L213" s="267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1"/>
      <c r="AK213" s="73"/>
      <c r="AL213" s="20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</row>
    <row r="214" spans="2:50" ht="12.75">
      <c r="B214" s="126" t="s">
        <v>37</v>
      </c>
      <c r="C214" s="97"/>
      <c r="D214" s="226"/>
      <c r="E214" s="227"/>
      <c r="F214" s="227"/>
      <c r="G214" s="227"/>
      <c r="H214" s="227"/>
      <c r="I214" s="227"/>
      <c r="J214" s="227"/>
      <c r="K214" s="227"/>
      <c r="L214" s="228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  <c r="AA214" s="295"/>
      <c r="AB214" s="295"/>
      <c r="AC214" s="295"/>
      <c r="AD214" s="295"/>
      <c r="AE214" s="295"/>
      <c r="AF214" s="295"/>
      <c r="AG214" s="295"/>
      <c r="AH214" s="295"/>
      <c r="AI214" s="295"/>
      <c r="AJ214" s="296"/>
      <c r="AK214" s="73"/>
      <c r="AL214" s="20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</row>
    <row r="215" spans="2:50" s="65" customFormat="1" ht="12.75">
      <c r="B215" s="138"/>
      <c r="C215" s="139" t="s">
        <v>36</v>
      </c>
      <c r="D215" s="274"/>
      <c r="E215" s="275"/>
      <c r="F215" s="275"/>
      <c r="G215" s="275"/>
      <c r="H215" s="275"/>
      <c r="I215" s="275"/>
      <c r="J215" s="275"/>
      <c r="K215" s="275"/>
      <c r="L215" s="276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283"/>
      <c r="Z215" s="283"/>
      <c r="AA215" s="283"/>
      <c r="AB215" s="283"/>
      <c r="AC215" s="284">
        <f>Q215+U215+Y215</f>
        <v>0</v>
      </c>
      <c r="AD215" s="284"/>
      <c r="AE215" s="284"/>
      <c r="AF215" s="284"/>
      <c r="AG215" s="284"/>
      <c r="AH215" s="284"/>
      <c r="AI215" s="284"/>
      <c r="AJ215" s="294"/>
      <c r="AK215" s="140"/>
      <c r="AL215" s="141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</row>
    <row r="216" spans="2:50" ht="12.75" hidden="1">
      <c r="B216" s="130"/>
      <c r="C216" s="98"/>
      <c r="D216" s="101"/>
      <c r="E216" s="290"/>
      <c r="F216" s="291"/>
      <c r="G216" s="291"/>
      <c r="H216" s="291"/>
      <c r="I216" s="291"/>
      <c r="J216" s="291"/>
      <c r="K216" s="292"/>
      <c r="L216" s="102"/>
      <c r="M216" s="187"/>
      <c r="N216" s="188"/>
      <c r="O216" s="188"/>
      <c r="P216" s="189"/>
      <c r="Q216" s="187"/>
      <c r="R216" s="188"/>
      <c r="S216" s="188"/>
      <c r="T216" s="189"/>
      <c r="U216" s="187"/>
      <c r="V216" s="188"/>
      <c r="W216" s="188"/>
      <c r="X216" s="189"/>
      <c r="Y216" s="187"/>
      <c r="Z216" s="188"/>
      <c r="AA216" s="188"/>
      <c r="AB216" s="189"/>
      <c r="AC216" s="187"/>
      <c r="AD216" s="188"/>
      <c r="AE216" s="188"/>
      <c r="AF216" s="189"/>
      <c r="AG216" s="187"/>
      <c r="AH216" s="188"/>
      <c r="AI216" s="188"/>
      <c r="AJ216" s="297"/>
      <c r="AK216" s="73"/>
      <c r="AL216" s="83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</row>
    <row r="217" spans="2:50" ht="22.5">
      <c r="B217" s="126" t="s">
        <v>38</v>
      </c>
      <c r="C217" s="95" t="s">
        <v>39</v>
      </c>
      <c r="D217" s="265" t="s">
        <v>24</v>
      </c>
      <c r="E217" s="266"/>
      <c r="F217" s="266"/>
      <c r="G217" s="266"/>
      <c r="H217" s="266"/>
      <c r="I217" s="266"/>
      <c r="J217" s="266"/>
      <c r="K217" s="266"/>
      <c r="L217" s="267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89"/>
      <c r="AK217" s="73"/>
      <c r="AL217" s="20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</row>
    <row r="218" spans="2:50" ht="12.75">
      <c r="B218" s="126" t="s">
        <v>37</v>
      </c>
      <c r="C218" s="97"/>
      <c r="D218" s="226"/>
      <c r="E218" s="227"/>
      <c r="F218" s="227"/>
      <c r="G218" s="227"/>
      <c r="H218" s="227"/>
      <c r="I218" s="227"/>
      <c r="J218" s="227"/>
      <c r="K218" s="227"/>
      <c r="L218" s="228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  <c r="AA218" s="295"/>
      <c r="AB218" s="295"/>
      <c r="AC218" s="295"/>
      <c r="AD218" s="295"/>
      <c r="AE218" s="295"/>
      <c r="AF218" s="295"/>
      <c r="AG218" s="295"/>
      <c r="AH218" s="295"/>
      <c r="AI218" s="295"/>
      <c r="AJ218" s="296"/>
      <c r="AK218" s="73"/>
      <c r="AL218" s="20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</row>
    <row r="219" spans="2:50" s="65" customFormat="1" ht="12.75">
      <c r="B219" s="138"/>
      <c r="C219" s="139" t="s">
        <v>39</v>
      </c>
      <c r="D219" s="274"/>
      <c r="E219" s="275"/>
      <c r="F219" s="275"/>
      <c r="G219" s="275"/>
      <c r="H219" s="275"/>
      <c r="I219" s="275"/>
      <c r="J219" s="275"/>
      <c r="K219" s="275"/>
      <c r="L219" s="276"/>
      <c r="M219" s="283"/>
      <c r="N219" s="283"/>
      <c r="O219" s="283"/>
      <c r="P219" s="283"/>
      <c r="Q219" s="283"/>
      <c r="R219" s="283"/>
      <c r="S219" s="283"/>
      <c r="T219" s="283"/>
      <c r="U219" s="283"/>
      <c r="V219" s="283"/>
      <c r="W219" s="283"/>
      <c r="X219" s="283"/>
      <c r="Y219" s="283"/>
      <c r="Z219" s="283"/>
      <c r="AA219" s="283"/>
      <c r="AB219" s="283"/>
      <c r="AC219" s="284">
        <f>Q219+U219+Y219</f>
        <v>0</v>
      </c>
      <c r="AD219" s="284"/>
      <c r="AE219" s="284"/>
      <c r="AF219" s="284"/>
      <c r="AG219" s="284"/>
      <c r="AH219" s="284"/>
      <c r="AI219" s="284"/>
      <c r="AJ219" s="294"/>
      <c r="AK219" s="140"/>
      <c r="AL219" s="141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</row>
    <row r="220" spans="2:50" ht="12.75" hidden="1">
      <c r="B220" s="130"/>
      <c r="C220" s="99"/>
      <c r="D220" s="101"/>
      <c r="E220" s="290"/>
      <c r="F220" s="291"/>
      <c r="G220" s="291"/>
      <c r="H220" s="291"/>
      <c r="I220" s="291"/>
      <c r="J220" s="291"/>
      <c r="K220" s="292"/>
      <c r="L220" s="102"/>
      <c r="M220" s="285"/>
      <c r="N220" s="286"/>
      <c r="O220" s="286"/>
      <c r="P220" s="293"/>
      <c r="Q220" s="285"/>
      <c r="R220" s="286"/>
      <c r="S220" s="286"/>
      <c r="T220" s="293"/>
      <c r="U220" s="285"/>
      <c r="V220" s="286"/>
      <c r="W220" s="286"/>
      <c r="X220" s="293"/>
      <c r="Y220" s="285"/>
      <c r="Z220" s="286"/>
      <c r="AA220" s="286"/>
      <c r="AB220" s="293"/>
      <c r="AC220" s="285"/>
      <c r="AD220" s="286"/>
      <c r="AE220" s="286"/>
      <c r="AF220" s="293"/>
      <c r="AG220" s="285"/>
      <c r="AH220" s="286"/>
      <c r="AI220" s="286"/>
      <c r="AJ220" s="287"/>
      <c r="AK220" s="73"/>
      <c r="AL220" s="83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</row>
    <row r="221" spans="2:50" ht="12.75">
      <c r="B221" s="126" t="s">
        <v>40</v>
      </c>
      <c r="C221" s="95" t="s">
        <v>41</v>
      </c>
      <c r="D221" s="265" t="s">
        <v>24</v>
      </c>
      <c r="E221" s="266"/>
      <c r="F221" s="266"/>
      <c r="G221" s="266"/>
      <c r="H221" s="266"/>
      <c r="I221" s="266"/>
      <c r="J221" s="266"/>
      <c r="K221" s="266"/>
      <c r="L221" s="267"/>
      <c r="M221" s="288"/>
      <c r="N221" s="288"/>
      <c r="O221" s="288"/>
      <c r="P221" s="288"/>
      <c r="Q221" s="268" t="s">
        <v>24</v>
      </c>
      <c r="R221" s="268"/>
      <c r="S221" s="268"/>
      <c r="T221" s="268"/>
      <c r="U221" s="270">
        <v>0</v>
      </c>
      <c r="V221" s="270"/>
      <c r="W221" s="270"/>
      <c r="X221" s="270"/>
      <c r="Y221" s="270">
        <v>0</v>
      </c>
      <c r="Z221" s="270"/>
      <c r="AA221" s="270"/>
      <c r="AB221" s="270"/>
      <c r="AC221" s="270">
        <v>0</v>
      </c>
      <c r="AD221" s="270"/>
      <c r="AE221" s="270"/>
      <c r="AF221" s="270"/>
      <c r="AG221" s="270">
        <v>0</v>
      </c>
      <c r="AH221" s="270"/>
      <c r="AI221" s="270"/>
      <c r="AJ221" s="289"/>
      <c r="AK221" s="73"/>
      <c r="AL221" s="20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</row>
    <row r="222" spans="2:50" ht="12.75">
      <c r="B222" s="126" t="s">
        <v>91</v>
      </c>
      <c r="C222" s="95" t="s">
        <v>42</v>
      </c>
      <c r="D222" s="265" t="s">
        <v>93</v>
      </c>
      <c r="E222" s="266"/>
      <c r="F222" s="266"/>
      <c r="G222" s="266"/>
      <c r="H222" s="266"/>
      <c r="I222" s="266"/>
      <c r="J222" s="266"/>
      <c r="K222" s="266"/>
      <c r="L222" s="267"/>
      <c r="M222" s="270"/>
      <c r="N222" s="270"/>
      <c r="O222" s="270"/>
      <c r="P222" s="270"/>
      <c r="Q222" s="268" t="s">
        <v>93</v>
      </c>
      <c r="R222" s="268"/>
      <c r="S222" s="268"/>
      <c r="T222" s="268"/>
      <c r="U222" s="270"/>
      <c r="V222" s="270"/>
      <c r="W222" s="270"/>
      <c r="X222" s="270"/>
      <c r="Y222" s="270"/>
      <c r="Z222" s="270"/>
      <c r="AA222" s="270"/>
      <c r="AB222" s="270"/>
      <c r="AC222" s="270"/>
      <c r="AD222" s="270"/>
      <c r="AE222" s="270"/>
      <c r="AF222" s="270"/>
      <c r="AG222" s="268" t="s">
        <v>93</v>
      </c>
      <c r="AH222" s="268"/>
      <c r="AI222" s="268"/>
      <c r="AJ222" s="269"/>
      <c r="AK222" s="73"/>
      <c r="AL222" s="20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</row>
    <row r="223" spans="2:50" s="65" customFormat="1" ht="12.75">
      <c r="B223" s="138"/>
      <c r="C223" s="139" t="s">
        <v>42</v>
      </c>
      <c r="D223" s="274"/>
      <c r="E223" s="275"/>
      <c r="F223" s="275"/>
      <c r="G223" s="275"/>
      <c r="H223" s="275"/>
      <c r="I223" s="275"/>
      <c r="J223" s="275"/>
      <c r="K223" s="275"/>
      <c r="L223" s="276"/>
      <c r="M223" s="282"/>
      <c r="N223" s="282"/>
      <c r="O223" s="282"/>
      <c r="P223" s="282"/>
      <c r="Q223" s="278" t="s">
        <v>24</v>
      </c>
      <c r="R223" s="278"/>
      <c r="S223" s="278"/>
      <c r="T223" s="278"/>
      <c r="U223" s="283"/>
      <c r="V223" s="283"/>
      <c r="W223" s="283"/>
      <c r="X223" s="283"/>
      <c r="Y223" s="283"/>
      <c r="Z223" s="283"/>
      <c r="AA223" s="283"/>
      <c r="AB223" s="283"/>
      <c r="AC223" s="284">
        <f>U223+Y223</f>
        <v>0</v>
      </c>
      <c r="AD223" s="284"/>
      <c r="AE223" s="284"/>
      <c r="AF223" s="284"/>
      <c r="AG223" s="278" t="s">
        <v>24</v>
      </c>
      <c r="AH223" s="278"/>
      <c r="AI223" s="278"/>
      <c r="AJ223" s="281"/>
      <c r="AK223" s="140"/>
      <c r="AL223" s="141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</row>
    <row r="224" spans="2:50" ht="12.75">
      <c r="B224" s="126" t="s">
        <v>92</v>
      </c>
      <c r="C224" s="95" t="s">
        <v>43</v>
      </c>
      <c r="D224" s="265" t="s">
        <v>93</v>
      </c>
      <c r="E224" s="266"/>
      <c r="F224" s="266"/>
      <c r="G224" s="266"/>
      <c r="H224" s="266"/>
      <c r="I224" s="266"/>
      <c r="J224" s="266"/>
      <c r="K224" s="266"/>
      <c r="L224" s="267"/>
      <c r="M224" s="270"/>
      <c r="N224" s="270"/>
      <c r="O224" s="270"/>
      <c r="P224" s="270"/>
      <c r="Q224" s="268" t="s">
        <v>93</v>
      </c>
      <c r="R224" s="268"/>
      <c r="S224" s="268"/>
      <c r="T224" s="268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68" t="s">
        <v>93</v>
      </c>
      <c r="AH224" s="268"/>
      <c r="AI224" s="268"/>
      <c r="AJ224" s="269"/>
      <c r="AK224" s="73"/>
      <c r="AL224" s="20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</row>
    <row r="225" spans="2:50" ht="12.75">
      <c r="B225" s="138"/>
      <c r="C225" s="139" t="s">
        <v>43</v>
      </c>
      <c r="D225" s="274"/>
      <c r="E225" s="275"/>
      <c r="F225" s="275"/>
      <c r="G225" s="275"/>
      <c r="H225" s="275"/>
      <c r="I225" s="275"/>
      <c r="J225" s="275"/>
      <c r="K225" s="275"/>
      <c r="L225" s="276"/>
      <c r="M225" s="277"/>
      <c r="N225" s="277"/>
      <c r="O225" s="277"/>
      <c r="P225" s="277"/>
      <c r="Q225" s="278" t="s">
        <v>24</v>
      </c>
      <c r="R225" s="278"/>
      <c r="S225" s="278"/>
      <c r="T225" s="278"/>
      <c r="U225" s="279"/>
      <c r="V225" s="279"/>
      <c r="W225" s="279"/>
      <c r="X225" s="279"/>
      <c r="Y225" s="279"/>
      <c r="Z225" s="279"/>
      <c r="AA225" s="279"/>
      <c r="AB225" s="279"/>
      <c r="AC225" s="280">
        <f>U225+Y225</f>
        <v>0</v>
      </c>
      <c r="AD225" s="280"/>
      <c r="AE225" s="280"/>
      <c r="AF225" s="280"/>
      <c r="AG225" s="278" t="s">
        <v>24</v>
      </c>
      <c r="AH225" s="278"/>
      <c r="AI225" s="278"/>
      <c r="AJ225" s="281"/>
      <c r="AK225" s="140"/>
      <c r="AL225" s="141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</row>
    <row r="226" spans="2:50" ht="22.5">
      <c r="B226" s="126" t="s">
        <v>44</v>
      </c>
      <c r="C226" s="95" t="s">
        <v>45</v>
      </c>
      <c r="D226" s="265" t="s">
        <v>24</v>
      </c>
      <c r="E226" s="266"/>
      <c r="F226" s="266"/>
      <c r="G226" s="266"/>
      <c r="H226" s="266"/>
      <c r="I226" s="266"/>
      <c r="J226" s="266"/>
      <c r="K226" s="266"/>
      <c r="L226" s="267"/>
      <c r="M226" s="268" t="s">
        <v>24</v>
      </c>
      <c r="N226" s="268"/>
      <c r="O226" s="268"/>
      <c r="P226" s="268"/>
      <c r="Q226" s="271">
        <f>Q227</f>
        <v>-22686029059.95</v>
      </c>
      <c r="R226" s="272"/>
      <c r="S226" s="272"/>
      <c r="T226" s="273"/>
      <c r="U226" s="271">
        <f>U227+U240</f>
        <v>0</v>
      </c>
      <c r="V226" s="272"/>
      <c r="W226" s="272"/>
      <c r="X226" s="273"/>
      <c r="Y226" s="271">
        <f>Y240</f>
        <v>0</v>
      </c>
      <c r="Z226" s="272"/>
      <c r="AA226" s="272"/>
      <c r="AB226" s="273"/>
      <c r="AC226" s="271">
        <f>AC227+AC240</f>
        <v>-22686029059.95</v>
      </c>
      <c r="AD226" s="272"/>
      <c r="AE226" s="272"/>
      <c r="AF226" s="273"/>
      <c r="AG226" s="268" t="s">
        <v>24</v>
      </c>
      <c r="AH226" s="268"/>
      <c r="AI226" s="268"/>
      <c r="AJ226" s="269"/>
      <c r="AK226" s="73"/>
      <c r="AL226" s="20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</row>
    <row r="227" spans="2:50" ht="45">
      <c r="B227" s="126" t="s">
        <v>123</v>
      </c>
      <c r="C227" s="95" t="s">
        <v>46</v>
      </c>
      <c r="D227" s="265" t="s">
        <v>24</v>
      </c>
      <c r="E227" s="266"/>
      <c r="F227" s="266"/>
      <c r="G227" s="266"/>
      <c r="H227" s="266"/>
      <c r="I227" s="266"/>
      <c r="J227" s="266"/>
      <c r="K227" s="266"/>
      <c r="L227" s="267"/>
      <c r="M227" s="268" t="s">
        <v>24</v>
      </c>
      <c r="N227" s="268"/>
      <c r="O227" s="268"/>
      <c r="P227" s="268"/>
      <c r="Q227" s="270">
        <f>SUM(Q228:Q229)</f>
        <v>-22686029059.95</v>
      </c>
      <c r="R227" s="270"/>
      <c r="S227" s="270"/>
      <c r="T227" s="270"/>
      <c r="U227" s="270">
        <f>SUM(U228:U229)</f>
        <v>0</v>
      </c>
      <c r="V227" s="270"/>
      <c r="W227" s="270"/>
      <c r="X227" s="270"/>
      <c r="Y227" s="268" t="s">
        <v>24</v>
      </c>
      <c r="Z227" s="268"/>
      <c r="AA227" s="268"/>
      <c r="AB227" s="268"/>
      <c r="AC227" s="270">
        <f>SUM(AC228:AC229)</f>
        <v>-22686029059.95</v>
      </c>
      <c r="AD227" s="270"/>
      <c r="AE227" s="270"/>
      <c r="AF227" s="270"/>
      <c r="AG227" s="268" t="s">
        <v>24</v>
      </c>
      <c r="AH227" s="268"/>
      <c r="AI227" s="268"/>
      <c r="AJ227" s="269"/>
      <c r="AK227" s="20"/>
      <c r="AL227" s="20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</row>
    <row r="228" spans="2:50" ht="22.5">
      <c r="B228" s="126" t="s">
        <v>47</v>
      </c>
      <c r="C228" s="96" t="s">
        <v>48</v>
      </c>
      <c r="D228" s="265" t="s">
        <v>24</v>
      </c>
      <c r="E228" s="266"/>
      <c r="F228" s="266"/>
      <c r="G228" s="266"/>
      <c r="H228" s="266"/>
      <c r="I228" s="266"/>
      <c r="J228" s="266"/>
      <c r="K228" s="266"/>
      <c r="L228" s="267"/>
      <c r="M228" s="258" t="s">
        <v>24</v>
      </c>
      <c r="N228" s="258"/>
      <c r="O228" s="258"/>
      <c r="P228" s="258"/>
      <c r="Q228" s="190">
        <v>-22893234767.77</v>
      </c>
      <c r="R228" s="190"/>
      <c r="S228" s="190"/>
      <c r="T228" s="190"/>
      <c r="U228" s="190"/>
      <c r="V228" s="190"/>
      <c r="W228" s="190"/>
      <c r="X228" s="190"/>
      <c r="Y228" s="258" t="s">
        <v>24</v>
      </c>
      <c r="Z228" s="258"/>
      <c r="AA228" s="258"/>
      <c r="AB228" s="258"/>
      <c r="AC228" s="191">
        <f>Q228+U228</f>
        <v>-22893234767.77</v>
      </c>
      <c r="AD228" s="192"/>
      <c r="AE228" s="192"/>
      <c r="AF228" s="193"/>
      <c r="AG228" s="258" t="s">
        <v>24</v>
      </c>
      <c r="AH228" s="258"/>
      <c r="AI228" s="258"/>
      <c r="AJ228" s="259"/>
      <c r="AK228" s="87"/>
      <c r="AL228" s="88"/>
      <c r="AM228" s="88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11"/>
    </row>
    <row r="229" spans="2:50" ht="23.25" thickBot="1">
      <c r="B229" s="126" t="s">
        <v>49</v>
      </c>
      <c r="C229" s="100" t="s">
        <v>50</v>
      </c>
      <c r="D229" s="260" t="s">
        <v>24</v>
      </c>
      <c r="E229" s="261"/>
      <c r="F229" s="261"/>
      <c r="G229" s="261"/>
      <c r="H229" s="261"/>
      <c r="I229" s="261"/>
      <c r="J229" s="261"/>
      <c r="K229" s="261"/>
      <c r="L229" s="262"/>
      <c r="M229" s="220" t="s">
        <v>24</v>
      </c>
      <c r="N229" s="220"/>
      <c r="O229" s="220"/>
      <c r="P229" s="220"/>
      <c r="Q229" s="263">
        <v>207205707.82</v>
      </c>
      <c r="R229" s="263"/>
      <c r="S229" s="263"/>
      <c r="T229" s="263"/>
      <c r="U229" s="263"/>
      <c r="V229" s="263"/>
      <c r="W229" s="263"/>
      <c r="X229" s="263"/>
      <c r="Y229" s="220" t="s">
        <v>24</v>
      </c>
      <c r="Z229" s="220"/>
      <c r="AA229" s="220"/>
      <c r="AB229" s="220"/>
      <c r="AC229" s="222">
        <f>Q229+U229</f>
        <v>207205707.82</v>
      </c>
      <c r="AD229" s="222"/>
      <c r="AE229" s="222"/>
      <c r="AF229" s="222"/>
      <c r="AG229" s="220" t="s">
        <v>24</v>
      </c>
      <c r="AH229" s="220"/>
      <c r="AI229" s="220"/>
      <c r="AJ229" s="264"/>
      <c r="AK229" s="87"/>
      <c r="AL229" s="88"/>
      <c r="AM229" s="88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11"/>
    </row>
    <row r="230" spans="2:50" ht="12.75">
      <c r="B230" s="42"/>
      <c r="C230" s="30"/>
      <c r="D230" s="30"/>
      <c r="E230" s="30"/>
      <c r="F230" s="30"/>
      <c r="G230" s="30"/>
      <c r="H230" s="30"/>
      <c r="I230" s="30"/>
      <c r="J230" s="30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4"/>
      <c r="Z230" s="43"/>
      <c r="AA230" s="43"/>
      <c r="AB230" s="43"/>
      <c r="AC230" s="43"/>
      <c r="AD230" s="43"/>
      <c r="AF230" s="43"/>
      <c r="AG230" s="43"/>
      <c r="AK230" s="45"/>
      <c r="AL230" s="88"/>
      <c r="AM230" s="88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11"/>
    </row>
    <row r="231" spans="2:50" ht="12.75">
      <c r="B231" s="42"/>
      <c r="C231" s="30"/>
      <c r="D231" s="30"/>
      <c r="E231" s="30"/>
      <c r="F231" s="30"/>
      <c r="G231" s="30"/>
      <c r="H231" s="30"/>
      <c r="I231" s="30"/>
      <c r="J231" s="30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4"/>
      <c r="Z231" s="43"/>
      <c r="AA231" s="43"/>
      <c r="AB231" s="43"/>
      <c r="AC231" s="43"/>
      <c r="AD231" s="43"/>
      <c r="AF231" s="43"/>
      <c r="AG231" s="43"/>
      <c r="AK231" s="90"/>
      <c r="AL231" s="88"/>
      <c r="AM231" s="88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11"/>
    </row>
    <row r="232" spans="2:50" ht="12.75">
      <c r="B232" s="42"/>
      <c r="C232" s="30"/>
      <c r="D232" s="30"/>
      <c r="E232" s="30"/>
      <c r="F232" s="30"/>
      <c r="G232" s="30"/>
      <c r="H232" s="30"/>
      <c r="I232" s="30"/>
      <c r="J232" s="30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AC232" s="45"/>
      <c r="AD232" s="45"/>
      <c r="AF232" s="45"/>
      <c r="AG232" s="246" t="s">
        <v>60</v>
      </c>
      <c r="AH232" s="246"/>
      <c r="AI232" s="246"/>
      <c r="AJ232" s="246"/>
      <c r="AK232" s="76"/>
      <c r="AL232" s="88"/>
      <c r="AM232" s="88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11"/>
    </row>
    <row r="233" spans="2:50" ht="12.75">
      <c r="B233" s="46"/>
      <c r="C233" s="47"/>
      <c r="D233" s="47"/>
      <c r="E233" s="47"/>
      <c r="F233" s="47"/>
      <c r="G233" s="47"/>
      <c r="H233" s="47"/>
      <c r="I233" s="47"/>
      <c r="J233" s="47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48"/>
      <c r="Z233" s="18"/>
      <c r="AA233" s="18"/>
      <c r="AB233" s="18"/>
      <c r="AC233" s="18"/>
      <c r="AD233" s="18"/>
      <c r="AF233" s="18"/>
      <c r="AG233" s="18"/>
      <c r="AK233" s="76"/>
      <c r="AL233" s="88"/>
      <c r="AM233" s="88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11"/>
    </row>
    <row r="234" spans="2:50" s="1" customFormat="1" ht="12.75" customHeight="1">
      <c r="B234" s="122"/>
      <c r="C234" s="63"/>
      <c r="D234" s="247" t="s">
        <v>56</v>
      </c>
      <c r="E234" s="247"/>
      <c r="F234" s="247"/>
      <c r="G234" s="247"/>
      <c r="H234" s="247"/>
      <c r="I234" s="247"/>
      <c r="J234" s="247"/>
      <c r="K234" s="247"/>
      <c r="L234" s="247"/>
      <c r="M234" s="250" t="s">
        <v>64</v>
      </c>
      <c r="N234" s="250"/>
      <c r="O234" s="250"/>
      <c r="P234" s="250"/>
      <c r="Q234" s="250" t="s">
        <v>11</v>
      </c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 t="s">
        <v>63</v>
      </c>
      <c r="AH234" s="250"/>
      <c r="AI234" s="250"/>
      <c r="AJ234" s="251"/>
      <c r="AK234" s="76"/>
      <c r="AL234" s="88"/>
      <c r="AM234" s="88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11"/>
    </row>
    <row r="235" spans="2:50" s="1" customFormat="1" ht="11.25">
      <c r="B235" s="35"/>
      <c r="C235" s="64" t="s">
        <v>12</v>
      </c>
      <c r="D235" s="248"/>
      <c r="E235" s="248"/>
      <c r="F235" s="248"/>
      <c r="G235" s="248"/>
      <c r="H235" s="248"/>
      <c r="I235" s="248"/>
      <c r="J235" s="248"/>
      <c r="K235" s="248"/>
      <c r="L235" s="248"/>
      <c r="M235" s="250"/>
      <c r="N235" s="250"/>
      <c r="O235" s="250"/>
      <c r="P235" s="250"/>
      <c r="Q235" s="250" t="s">
        <v>70</v>
      </c>
      <c r="R235" s="250"/>
      <c r="S235" s="250"/>
      <c r="T235" s="250"/>
      <c r="U235" s="252" t="s">
        <v>66</v>
      </c>
      <c r="V235" s="252"/>
      <c r="W235" s="252"/>
      <c r="X235" s="252"/>
      <c r="Y235" s="255" t="s">
        <v>71</v>
      </c>
      <c r="Z235" s="255"/>
      <c r="AA235" s="255"/>
      <c r="AB235" s="255"/>
      <c r="AC235" s="255" t="s">
        <v>15</v>
      </c>
      <c r="AD235" s="255"/>
      <c r="AE235" s="255"/>
      <c r="AF235" s="255"/>
      <c r="AG235" s="250"/>
      <c r="AH235" s="250"/>
      <c r="AI235" s="250"/>
      <c r="AJ235" s="251"/>
      <c r="AK235" s="76"/>
      <c r="AL235" s="88"/>
      <c r="AM235" s="88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11"/>
    </row>
    <row r="236" spans="2:50" s="1" customFormat="1" ht="11.25">
      <c r="B236" s="36" t="s">
        <v>13</v>
      </c>
      <c r="C236" s="64" t="s">
        <v>14</v>
      </c>
      <c r="D236" s="248"/>
      <c r="E236" s="248"/>
      <c r="F236" s="248"/>
      <c r="G236" s="248"/>
      <c r="H236" s="248"/>
      <c r="I236" s="248"/>
      <c r="J236" s="248"/>
      <c r="K236" s="248"/>
      <c r="L236" s="248"/>
      <c r="M236" s="250"/>
      <c r="N236" s="250"/>
      <c r="O236" s="250"/>
      <c r="P236" s="250"/>
      <c r="Q236" s="250"/>
      <c r="R236" s="250"/>
      <c r="S236" s="250"/>
      <c r="T236" s="250"/>
      <c r="U236" s="253"/>
      <c r="V236" s="253"/>
      <c r="W236" s="253"/>
      <c r="X236" s="253"/>
      <c r="Y236" s="256"/>
      <c r="Z236" s="256"/>
      <c r="AA236" s="256"/>
      <c r="AB236" s="256"/>
      <c r="AC236" s="256"/>
      <c r="AD236" s="256"/>
      <c r="AE236" s="256"/>
      <c r="AF236" s="256"/>
      <c r="AG236" s="250"/>
      <c r="AH236" s="250"/>
      <c r="AI236" s="250"/>
      <c r="AJ236" s="251"/>
      <c r="AK236" s="76"/>
      <c r="AL236" s="88"/>
      <c r="AM236" s="88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11"/>
    </row>
    <row r="237" spans="2:50" s="1" customFormat="1" ht="11.25">
      <c r="B237" s="35"/>
      <c r="C237" s="64" t="s">
        <v>16</v>
      </c>
      <c r="D237" s="248"/>
      <c r="E237" s="248"/>
      <c r="F237" s="248"/>
      <c r="G237" s="248"/>
      <c r="H237" s="248"/>
      <c r="I237" s="248"/>
      <c r="J237" s="248"/>
      <c r="K237" s="248"/>
      <c r="L237" s="248"/>
      <c r="M237" s="250"/>
      <c r="N237" s="250"/>
      <c r="O237" s="250"/>
      <c r="P237" s="250"/>
      <c r="Q237" s="250"/>
      <c r="R237" s="250"/>
      <c r="S237" s="250"/>
      <c r="T237" s="250"/>
      <c r="U237" s="253"/>
      <c r="V237" s="253"/>
      <c r="W237" s="253"/>
      <c r="X237" s="253"/>
      <c r="Y237" s="256"/>
      <c r="Z237" s="256"/>
      <c r="AA237" s="256"/>
      <c r="AB237" s="256"/>
      <c r="AC237" s="256"/>
      <c r="AD237" s="256"/>
      <c r="AE237" s="256"/>
      <c r="AF237" s="256"/>
      <c r="AG237" s="250"/>
      <c r="AH237" s="250"/>
      <c r="AI237" s="250"/>
      <c r="AJ237" s="251"/>
      <c r="AK237" s="76"/>
      <c r="AL237" s="88"/>
      <c r="AM237" s="88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11"/>
    </row>
    <row r="238" spans="2:50" s="1" customFormat="1" ht="11.25">
      <c r="B238" s="35"/>
      <c r="C238" s="64"/>
      <c r="D238" s="249"/>
      <c r="E238" s="249"/>
      <c r="F238" s="249"/>
      <c r="G238" s="249"/>
      <c r="H238" s="249"/>
      <c r="I238" s="249"/>
      <c r="J238" s="249"/>
      <c r="K238" s="249"/>
      <c r="L238" s="249"/>
      <c r="M238" s="250"/>
      <c r="N238" s="250"/>
      <c r="O238" s="250"/>
      <c r="P238" s="250"/>
      <c r="Q238" s="250"/>
      <c r="R238" s="250"/>
      <c r="S238" s="250"/>
      <c r="T238" s="250"/>
      <c r="U238" s="254"/>
      <c r="V238" s="254"/>
      <c r="W238" s="254"/>
      <c r="X238" s="254"/>
      <c r="Y238" s="257"/>
      <c r="Z238" s="257"/>
      <c r="AA238" s="257"/>
      <c r="AB238" s="257"/>
      <c r="AC238" s="257"/>
      <c r="AD238" s="257"/>
      <c r="AE238" s="257"/>
      <c r="AF238" s="257"/>
      <c r="AG238" s="250"/>
      <c r="AH238" s="250"/>
      <c r="AI238" s="250"/>
      <c r="AJ238" s="251"/>
      <c r="AK238" s="76"/>
      <c r="AL238" s="88"/>
      <c r="AM238" s="88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11"/>
    </row>
    <row r="239" spans="2:50" ht="13.5" thickBot="1">
      <c r="B239" s="124">
        <v>1</v>
      </c>
      <c r="C239" s="41">
        <v>2</v>
      </c>
      <c r="D239" s="244">
        <v>3</v>
      </c>
      <c r="E239" s="244"/>
      <c r="F239" s="244"/>
      <c r="G239" s="244"/>
      <c r="H239" s="244"/>
      <c r="I239" s="244"/>
      <c r="J239" s="244"/>
      <c r="K239" s="244"/>
      <c r="L239" s="244"/>
      <c r="M239" s="234" t="s">
        <v>17</v>
      </c>
      <c r="N239" s="234"/>
      <c r="O239" s="234"/>
      <c r="P239" s="234"/>
      <c r="Q239" s="234" t="s">
        <v>18</v>
      </c>
      <c r="R239" s="234"/>
      <c r="S239" s="234"/>
      <c r="T239" s="234"/>
      <c r="U239" s="234" t="s">
        <v>19</v>
      </c>
      <c r="V239" s="234"/>
      <c r="W239" s="234"/>
      <c r="X239" s="234"/>
      <c r="Y239" s="245" t="s">
        <v>20</v>
      </c>
      <c r="Z239" s="245"/>
      <c r="AA239" s="245"/>
      <c r="AB239" s="245"/>
      <c r="AC239" s="234" t="s">
        <v>21</v>
      </c>
      <c r="AD239" s="234"/>
      <c r="AE239" s="234"/>
      <c r="AF239" s="234"/>
      <c r="AG239" s="234" t="s">
        <v>22</v>
      </c>
      <c r="AH239" s="234"/>
      <c r="AI239" s="234"/>
      <c r="AJ239" s="235"/>
      <c r="AK239" s="76"/>
      <c r="AL239" s="88"/>
      <c r="AM239" s="88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11"/>
    </row>
    <row r="240" spans="2:50" ht="22.5">
      <c r="B240" s="125" t="s">
        <v>51</v>
      </c>
      <c r="C240" s="94" t="s">
        <v>52</v>
      </c>
      <c r="D240" s="236" t="s">
        <v>24</v>
      </c>
      <c r="E240" s="237"/>
      <c r="F240" s="237"/>
      <c r="G240" s="237"/>
      <c r="H240" s="237"/>
      <c r="I240" s="237"/>
      <c r="J240" s="237"/>
      <c r="K240" s="237"/>
      <c r="L240" s="238"/>
      <c r="M240" s="239" t="s">
        <v>24</v>
      </c>
      <c r="N240" s="239"/>
      <c r="O240" s="239"/>
      <c r="P240" s="239"/>
      <c r="Q240" s="239" t="s">
        <v>24</v>
      </c>
      <c r="R240" s="239"/>
      <c r="S240" s="239"/>
      <c r="T240" s="239"/>
      <c r="U240" s="240">
        <f>SUM(U242:U243)</f>
        <v>0</v>
      </c>
      <c r="V240" s="240"/>
      <c r="W240" s="240"/>
      <c r="X240" s="240"/>
      <c r="Y240" s="240">
        <f>SUM(Y242:Y243)</f>
        <v>0</v>
      </c>
      <c r="Z240" s="240"/>
      <c r="AA240" s="240"/>
      <c r="AB240" s="240"/>
      <c r="AC240" s="240">
        <f>SUM(AC242:AC243)</f>
        <v>0</v>
      </c>
      <c r="AD240" s="240"/>
      <c r="AE240" s="240"/>
      <c r="AF240" s="240"/>
      <c r="AG240" s="241" t="s">
        <v>24</v>
      </c>
      <c r="AH240" s="242"/>
      <c r="AI240" s="242"/>
      <c r="AJ240" s="243"/>
      <c r="AK240" s="76"/>
      <c r="AL240" s="88"/>
      <c r="AM240" s="91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11"/>
    </row>
    <row r="241" spans="2:50" ht="12.75" customHeight="1" hidden="1">
      <c r="B241" s="126" t="s">
        <v>37</v>
      </c>
      <c r="C241" s="95"/>
      <c r="D241" s="226"/>
      <c r="E241" s="227"/>
      <c r="F241" s="227"/>
      <c r="G241" s="227"/>
      <c r="H241" s="227"/>
      <c r="I241" s="227"/>
      <c r="J241" s="227"/>
      <c r="K241" s="228"/>
      <c r="L241" s="113"/>
      <c r="M241" s="223"/>
      <c r="N241" s="224"/>
      <c r="O241" s="224"/>
      <c r="P241" s="230"/>
      <c r="Q241" s="223"/>
      <c r="R241" s="224"/>
      <c r="S241" s="224"/>
      <c r="T241" s="230"/>
      <c r="U241" s="187"/>
      <c r="V241" s="188"/>
      <c r="W241" s="188"/>
      <c r="X241" s="189"/>
      <c r="Y241" s="231"/>
      <c r="Z241" s="232"/>
      <c r="AA241" s="232"/>
      <c r="AB241" s="233"/>
      <c r="AC241" s="231"/>
      <c r="AD241" s="232"/>
      <c r="AE241" s="232"/>
      <c r="AF241" s="233"/>
      <c r="AG241" s="223"/>
      <c r="AH241" s="224"/>
      <c r="AI241" s="224"/>
      <c r="AJ241" s="225"/>
      <c r="AK241" s="76"/>
      <c r="AL241" s="88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</row>
    <row r="242" spans="2:50" ht="22.5">
      <c r="B242" s="126" t="s">
        <v>89</v>
      </c>
      <c r="C242" s="96" t="s">
        <v>53</v>
      </c>
      <c r="D242" s="226" t="s">
        <v>24</v>
      </c>
      <c r="E242" s="227"/>
      <c r="F242" s="227"/>
      <c r="G242" s="227"/>
      <c r="H242" s="227"/>
      <c r="I242" s="227"/>
      <c r="J242" s="227"/>
      <c r="K242" s="227"/>
      <c r="L242" s="228"/>
      <c r="M242" s="229" t="s">
        <v>24</v>
      </c>
      <c r="N242" s="229"/>
      <c r="O242" s="229"/>
      <c r="P242" s="229"/>
      <c r="Q242" s="229" t="s">
        <v>24</v>
      </c>
      <c r="R242" s="229"/>
      <c r="S242" s="229"/>
      <c r="T242" s="229"/>
      <c r="U242" s="190"/>
      <c r="V242" s="190"/>
      <c r="W242" s="190"/>
      <c r="X242" s="190"/>
      <c r="Y242" s="190"/>
      <c r="Z242" s="190"/>
      <c r="AA242" s="190"/>
      <c r="AB242" s="190"/>
      <c r="AC242" s="182">
        <f>U242+Y242</f>
        <v>0</v>
      </c>
      <c r="AD242" s="182"/>
      <c r="AE242" s="182"/>
      <c r="AF242" s="182"/>
      <c r="AG242" s="223" t="s">
        <v>24</v>
      </c>
      <c r="AH242" s="224"/>
      <c r="AI242" s="224"/>
      <c r="AJ242" s="225"/>
      <c r="AK242" s="76"/>
      <c r="AL242" s="88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</row>
    <row r="243" spans="2:50" ht="23.25" thickBot="1">
      <c r="B243" s="126" t="s">
        <v>90</v>
      </c>
      <c r="C243" s="100" t="s">
        <v>54</v>
      </c>
      <c r="D243" s="217" t="s">
        <v>24</v>
      </c>
      <c r="E243" s="218"/>
      <c r="F243" s="218"/>
      <c r="G243" s="218"/>
      <c r="H243" s="218"/>
      <c r="I243" s="218"/>
      <c r="J243" s="218"/>
      <c r="K243" s="218"/>
      <c r="L243" s="219"/>
      <c r="M243" s="220" t="s">
        <v>24</v>
      </c>
      <c r="N243" s="220"/>
      <c r="O243" s="220"/>
      <c r="P243" s="220"/>
      <c r="Q243" s="220" t="s">
        <v>24</v>
      </c>
      <c r="R243" s="220"/>
      <c r="S243" s="220"/>
      <c r="T243" s="220"/>
      <c r="U243" s="221"/>
      <c r="V243" s="221"/>
      <c r="W243" s="221"/>
      <c r="X243" s="221"/>
      <c r="Y243" s="221"/>
      <c r="Z243" s="221"/>
      <c r="AA243" s="221"/>
      <c r="AB243" s="221"/>
      <c r="AC243" s="222">
        <f>U243+Y243</f>
        <v>0</v>
      </c>
      <c r="AD243" s="222"/>
      <c r="AE243" s="222"/>
      <c r="AF243" s="222"/>
      <c r="AG243" s="210" t="s">
        <v>24</v>
      </c>
      <c r="AH243" s="211"/>
      <c r="AI243" s="211"/>
      <c r="AJ243" s="212"/>
      <c r="AK243" s="76"/>
      <c r="AL243" s="88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</row>
    <row r="244" spans="2:50" ht="12.75">
      <c r="B244" s="42"/>
      <c r="C244" s="30"/>
      <c r="D244" s="30"/>
      <c r="E244" s="30"/>
      <c r="F244" s="30"/>
      <c r="G244" s="30"/>
      <c r="H244" s="30"/>
      <c r="I244" s="30"/>
      <c r="J244" s="30"/>
      <c r="K244" s="31"/>
      <c r="L244" s="31"/>
      <c r="M244" s="31"/>
      <c r="N244" s="31"/>
      <c r="O244" s="31"/>
      <c r="P244" s="43"/>
      <c r="Q244" s="31"/>
      <c r="R244" s="31"/>
      <c r="S244" s="43"/>
      <c r="T244" s="31"/>
      <c r="U244" s="31"/>
      <c r="V244" s="43"/>
      <c r="W244" s="31"/>
      <c r="X244" s="31"/>
      <c r="Y244" s="44"/>
      <c r="Z244" s="31"/>
      <c r="AA244" s="31"/>
      <c r="AB244" s="43"/>
      <c r="AC244" s="31"/>
      <c r="AD244" s="31"/>
      <c r="AF244" s="31"/>
      <c r="AG244" s="31"/>
      <c r="AK244" s="76"/>
      <c r="AL244" s="88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</row>
    <row r="245" spans="2:50" ht="12.75">
      <c r="B245" s="49"/>
      <c r="C245" s="49"/>
      <c r="D245" s="49"/>
      <c r="E245" s="49"/>
      <c r="F245" s="49"/>
      <c r="G245" s="49"/>
      <c r="H245" s="49"/>
      <c r="I245" s="49"/>
      <c r="J245" s="49"/>
      <c r="K245" s="43"/>
      <c r="L245" s="43"/>
      <c r="M245" s="43"/>
      <c r="N245" s="43"/>
      <c r="O245" s="43"/>
      <c r="P245" s="31"/>
      <c r="Q245" s="43"/>
      <c r="R245" s="43"/>
      <c r="S245" s="31"/>
      <c r="T245" s="43"/>
      <c r="U245" s="43"/>
      <c r="V245" s="31"/>
      <c r="W245" s="43"/>
      <c r="X245" s="43"/>
      <c r="Y245" s="32"/>
      <c r="Z245" s="43"/>
      <c r="AA245" s="43"/>
      <c r="AB245" s="31"/>
      <c r="AC245" s="43"/>
      <c r="AD245" s="43"/>
      <c r="AF245" s="43"/>
      <c r="AG245" s="43"/>
      <c r="AK245" s="76"/>
      <c r="AL245" s="88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</row>
    <row r="246" spans="2:33" ht="12.75">
      <c r="B246" s="38"/>
      <c r="C246" s="38"/>
      <c r="D246" s="38"/>
      <c r="E246" s="38"/>
      <c r="F246" s="58"/>
      <c r="G246" s="58"/>
      <c r="H246" s="58"/>
      <c r="I246" s="40"/>
      <c r="J246" s="40"/>
      <c r="K246" s="40"/>
      <c r="L246" s="40"/>
      <c r="M246" s="40"/>
      <c r="N246" s="40"/>
      <c r="O246" s="40"/>
      <c r="P246" s="4"/>
      <c r="Q246" s="16"/>
      <c r="R246" s="16"/>
      <c r="S246" s="4"/>
      <c r="T246" s="16"/>
      <c r="U246" s="16"/>
      <c r="V246" s="4"/>
      <c r="W246" s="16"/>
      <c r="X246" s="16"/>
      <c r="Y246" s="62"/>
      <c r="Z246" s="16"/>
      <c r="AA246" s="16"/>
      <c r="AC246" s="16"/>
      <c r="AD246" s="16"/>
      <c r="AF246" s="16"/>
      <c r="AG246" s="16"/>
    </row>
    <row r="247" ht="13.5" thickBot="1"/>
    <row r="248" spans="1:50" s="7" customFormat="1" ht="48" customHeight="1" thickBot="1" thickTop="1">
      <c r="A248" s="4"/>
      <c r="B248" s="5"/>
      <c r="C248" s="5"/>
      <c r="D248" s="206"/>
      <c r="E248" s="207"/>
      <c r="F248" s="207"/>
      <c r="G248" s="207"/>
      <c r="H248" s="207"/>
      <c r="I248" s="207"/>
      <c r="J248" s="207"/>
      <c r="K248" s="207"/>
      <c r="L248" s="208" t="s">
        <v>104</v>
      </c>
      <c r="M248" s="208"/>
      <c r="N248" s="208"/>
      <c r="O248" s="208"/>
      <c r="P248" s="208"/>
      <c r="Q248" s="208"/>
      <c r="R248" s="208"/>
      <c r="S248" s="208"/>
      <c r="T248" s="209"/>
      <c r="Y248" s="8"/>
      <c r="AB248" s="4"/>
      <c r="AE248" s="4"/>
      <c r="AH248" s="4"/>
      <c r="AI248" s="4"/>
      <c r="AJ248" s="4"/>
      <c r="AK248" s="2"/>
      <c r="AL248" s="70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s="7" customFormat="1" ht="3.75" customHeight="1" thickBot="1" thickTop="1">
      <c r="A249" s="4"/>
      <c r="B249" s="5"/>
      <c r="C249" s="5"/>
      <c r="D249" s="201"/>
      <c r="E249" s="201"/>
      <c r="F249" s="201"/>
      <c r="G249" s="201"/>
      <c r="H249" s="201"/>
      <c r="I249" s="201"/>
      <c r="J249" s="201"/>
      <c r="K249" s="201"/>
      <c r="L249" s="37"/>
      <c r="M249" s="202"/>
      <c r="N249" s="202"/>
      <c r="O249" s="202"/>
      <c r="P249" s="202"/>
      <c r="Q249" s="202"/>
      <c r="R249" s="202"/>
      <c r="S249" s="202"/>
      <c r="T249" s="202"/>
      <c r="Y249" s="8"/>
      <c r="AB249" s="4"/>
      <c r="AE249" s="4"/>
      <c r="AH249" s="4"/>
      <c r="AI249" s="4"/>
      <c r="AJ249" s="4"/>
      <c r="AK249" s="2"/>
      <c r="AL249" s="70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s="7" customFormat="1" ht="13.5" thickTop="1">
      <c r="A250" s="4"/>
      <c r="B250" s="5"/>
      <c r="C250" s="5"/>
      <c r="D250" s="155" t="s">
        <v>96</v>
      </c>
      <c r="E250" s="156"/>
      <c r="F250" s="156"/>
      <c r="G250" s="156"/>
      <c r="H250" s="156"/>
      <c r="I250" s="156"/>
      <c r="J250" s="156"/>
      <c r="K250" s="156"/>
      <c r="L250" s="157" t="s">
        <v>538</v>
      </c>
      <c r="M250" s="157"/>
      <c r="N250" s="157"/>
      <c r="O250" s="157"/>
      <c r="P250" s="157"/>
      <c r="Q250" s="157"/>
      <c r="R250" s="157"/>
      <c r="S250" s="157"/>
      <c r="T250" s="158"/>
      <c r="Y250" s="8"/>
      <c r="AB250" s="4"/>
      <c r="AE250" s="4"/>
      <c r="AH250" s="4"/>
      <c r="AI250" s="4"/>
      <c r="AJ250" s="4"/>
      <c r="AK250" s="2"/>
      <c r="AL250" s="70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s="7" customFormat="1" ht="12.75">
      <c r="A251" s="4"/>
      <c r="B251" s="5"/>
      <c r="C251" s="5"/>
      <c r="D251" s="145" t="s">
        <v>97</v>
      </c>
      <c r="E251" s="146"/>
      <c r="F251" s="146"/>
      <c r="G251" s="146"/>
      <c r="H251" s="146"/>
      <c r="I251" s="146"/>
      <c r="J251" s="146"/>
      <c r="K251" s="146"/>
      <c r="L251" s="147">
        <v>44949</v>
      </c>
      <c r="M251" s="147"/>
      <c r="N251" s="147"/>
      <c r="O251" s="147"/>
      <c r="P251" s="147"/>
      <c r="Q251" s="147"/>
      <c r="R251" s="147"/>
      <c r="S251" s="147"/>
      <c r="T251" s="148"/>
      <c r="Y251" s="8"/>
      <c r="AB251" s="4"/>
      <c r="AE251" s="4"/>
      <c r="AH251" s="4"/>
      <c r="AI251" s="4"/>
      <c r="AJ251" s="4"/>
      <c r="AK251" s="2"/>
      <c r="AL251" s="70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s="7" customFormat="1" ht="12.75">
      <c r="A252" s="4"/>
      <c r="B252" s="5"/>
      <c r="C252" s="5"/>
      <c r="D252" s="145" t="s">
        <v>98</v>
      </c>
      <c r="E252" s="146"/>
      <c r="F252" s="146"/>
      <c r="G252" s="146"/>
      <c r="H252" s="146"/>
      <c r="I252" s="146"/>
      <c r="J252" s="146"/>
      <c r="K252" s="146"/>
      <c r="L252" s="149" t="s">
        <v>540</v>
      </c>
      <c r="M252" s="149"/>
      <c r="N252" s="149"/>
      <c r="O252" s="149"/>
      <c r="P252" s="149"/>
      <c r="Q252" s="149"/>
      <c r="R252" s="149"/>
      <c r="S252" s="149"/>
      <c r="T252" s="150"/>
      <c r="Y252" s="8"/>
      <c r="AB252" s="4"/>
      <c r="AE252" s="4"/>
      <c r="AH252" s="4"/>
      <c r="AI252" s="4"/>
      <c r="AJ252" s="4"/>
      <c r="AK252" s="2"/>
      <c r="AL252" s="70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s="7" customFormat="1" ht="12.75">
      <c r="A253" s="4"/>
      <c r="B253" s="5"/>
      <c r="C253" s="5"/>
      <c r="D253" s="145" t="s">
        <v>99</v>
      </c>
      <c r="E253" s="146"/>
      <c r="F253" s="146"/>
      <c r="G253" s="146"/>
      <c r="H253" s="146"/>
      <c r="I253" s="146"/>
      <c r="J253" s="146"/>
      <c r="K253" s="146"/>
      <c r="L253" s="149" t="s">
        <v>539</v>
      </c>
      <c r="M253" s="149"/>
      <c r="N253" s="149"/>
      <c r="O253" s="149"/>
      <c r="P253" s="149"/>
      <c r="Q253" s="149"/>
      <c r="R253" s="149"/>
      <c r="S253" s="149"/>
      <c r="T253" s="150"/>
      <c r="Y253" s="8"/>
      <c r="AB253" s="4"/>
      <c r="AE253" s="4"/>
      <c r="AH253" s="4"/>
      <c r="AI253" s="4"/>
      <c r="AJ253" s="4"/>
      <c r="AK253" s="2"/>
      <c r="AL253" s="70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s="7" customFormat="1" ht="12.75">
      <c r="A254" s="4"/>
      <c r="B254" s="5"/>
      <c r="C254" s="5"/>
      <c r="D254" s="145" t="s">
        <v>100</v>
      </c>
      <c r="E254" s="146"/>
      <c r="F254" s="146"/>
      <c r="G254" s="146"/>
      <c r="H254" s="146"/>
      <c r="I254" s="146"/>
      <c r="J254" s="146"/>
      <c r="K254" s="146"/>
      <c r="L254" s="149" t="s">
        <v>538</v>
      </c>
      <c r="M254" s="149"/>
      <c r="N254" s="149"/>
      <c r="O254" s="149"/>
      <c r="P254" s="149"/>
      <c r="Q254" s="149"/>
      <c r="R254" s="149"/>
      <c r="S254" s="149"/>
      <c r="T254" s="150"/>
      <c r="Y254" s="8"/>
      <c r="AB254" s="4"/>
      <c r="AE254" s="4"/>
      <c r="AH254" s="4"/>
      <c r="AI254" s="4"/>
      <c r="AJ254" s="4"/>
      <c r="AK254" s="2"/>
      <c r="AL254" s="70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s="7" customFormat="1" ht="12.75">
      <c r="A255" s="4"/>
      <c r="B255" s="5"/>
      <c r="C255" s="5"/>
      <c r="D255" s="145" t="s">
        <v>101</v>
      </c>
      <c r="E255" s="146"/>
      <c r="F255" s="146"/>
      <c r="G255" s="146"/>
      <c r="H255" s="146"/>
      <c r="I255" s="146"/>
      <c r="J255" s="146"/>
      <c r="K255" s="146"/>
      <c r="L255" s="147">
        <v>44757</v>
      </c>
      <c r="M255" s="147"/>
      <c r="N255" s="147"/>
      <c r="O255" s="147"/>
      <c r="P255" s="147"/>
      <c r="Q255" s="147"/>
      <c r="R255" s="147"/>
      <c r="S255" s="147"/>
      <c r="T255" s="148"/>
      <c r="Y255" s="8"/>
      <c r="AB255" s="4"/>
      <c r="AE255" s="4"/>
      <c r="AH255" s="4"/>
      <c r="AI255" s="4"/>
      <c r="AJ255" s="4"/>
      <c r="AK255" s="2"/>
      <c r="AL255" s="70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s="7" customFormat="1" ht="12.75">
      <c r="A256" s="4"/>
      <c r="B256" s="5"/>
      <c r="C256" s="5"/>
      <c r="D256" s="145" t="s">
        <v>102</v>
      </c>
      <c r="E256" s="146"/>
      <c r="F256" s="146"/>
      <c r="G256" s="146"/>
      <c r="H256" s="146"/>
      <c r="I256" s="146"/>
      <c r="J256" s="146"/>
      <c r="K256" s="146"/>
      <c r="L256" s="147">
        <v>45207</v>
      </c>
      <c r="M256" s="147"/>
      <c r="N256" s="147"/>
      <c r="O256" s="147"/>
      <c r="P256" s="147"/>
      <c r="Q256" s="147"/>
      <c r="R256" s="147"/>
      <c r="S256" s="147"/>
      <c r="T256" s="148"/>
      <c r="Y256" s="8"/>
      <c r="AB256" s="4"/>
      <c r="AE256" s="4"/>
      <c r="AH256" s="4"/>
      <c r="AI256" s="4"/>
      <c r="AJ256" s="4"/>
      <c r="AK256" s="2"/>
      <c r="AL256" s="70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s="7" customFormat="1" ht="12.75">
      <c r="A257" s="4"/>
      <c r="B257" s="5"/>
      <c r="C257" s="5"/>
      <c r="D257" s="145" t="s">
        <v>103</v>
      </c>
      <c r="E257" s="146"/>
      <c r="F257" s="146"/>
      <c r="G257" s="146"/>
      <c r="H257" s="146"/>
      <c r="I257" s="146"/>
      <c r="J257" s="146"/>
      <c r="K257" s="146"/>
      <c r="L257" s="149" t="s">
        <v>541</v>
      </c>
      <c r="M257" s="149"/>
      <c r="N257" s="149"/>
      <c r="O257" s="149"/>
      <c r="P257" s="149"/>
      <c r="Q257" s="149"/>
      <c r="R257" s="149"/>
      <c r="S257" s="149"/>
      <c r="T257" s="150"/>
      <c r="Y257" s="8"/>
      <c r="AB257" s="4"/>
      <c r="AE257" s="4"/>
      <c r="AH257" s="4"/>
      <c r="AI257" s="4"/>
      <c r="AJ257" s="4"/>
      <c r="AK257" s="2"/>
      <c r="AL257" s="70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s="7" customFormat="1" ht="13.5" thickBot="1">
      <c r="A258" s="4"/>
      <c r="B258" s="5"/>
      <c r="C258" s="5"/>
      <c r="D258" s="151" t="s">
        <v>105</v>
      </c>
      <c r="E258" s="152"/>
      <c r="F258" s="152"/>
      <c r="G258" s="152"/>
      <c r="H258" s="152"/>
      <c r="I258" s="152"/>
      <c r="J258" s="152"/>
      <c r="K258" s="152"/>
      <c r="L258" s="153" t="s">
        <v>73</v>
      </c>
      <c r="M258" s="153"/>
      <c r="N258" s="153"/>
      <c r="O258" s="153"/>
      <c r="P258" s="153"/>
      <c r="Q258" s="153"/>
      <c r="R258" s="153"/>
      <c r="S258" s="153"/>
      <c r="T258" s="154"/>
      <c r="Y258" s="8"/>
      <c r="AB258" s="4"/>
      <c r="AE258" s="4"/>
      <c r="AH258" s="4"/>
      <c r="AI258" s="4"/>
      <c r="AJ258" s="4"/>
      <c r="AK258" s="2"/>
      <c r="AL258" s="70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s="7" customFormat="1" ht="3.75" customHeight="1" thickBot="1" thickTop="1">
      <c r="A259" s="4"/>
      <c r="B259" s="5"/>
      <c r="C259" s="5"/>
      <c r="D259" s="143"/>
      <c r="E259" s="143"/>
      <c r="F259" s="143"/>
      <c r="G259" s="143"/>
      <c r="H259" s="143"/>
      <c r="I259" s="143"/>
      <c r="J259" s="143"/>
      <c r="K259" s="143"/>
      <c r="L259" s="144"/>
      <c r="M259" s="144"/>
      <c r="N259" s="144"/>
      <c r="O259" s="144"/>
      <c r="P259" s="144"/>
      <c r="Q259" s="144"/>
      <c r="R259" s="144"/>
      <c r="S259" s="144"/>
      <c r="T259" s="144"/>
      <c r="Y259" s="8"/>
      <c r="AB259" s="4"/>
      <c r="AE259" s="4"/>
      <c r="AH259" s="4"/>
      <c r="AI259" s="4"/>
      <c r="AJ259" s="4"/>
      <c r="AK259" s="2"/>
      <c r="AL259" s="70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s="7" customFormat="1" ht="13.5" thickTop="1">
      <c r="A260" s="4"/>
      <c r="B260" s="5"/>
      <c r="C260" s="5"/>
      <c r="D260" s="155" t="s">
        <v>96</v>
      </c>
      <c r="E260" s="156"/>
      <c r="F260" s="156"/>
      <c r="G260" s="156"/>
      <c r="H260" s="156"/>
      <c r="I260" s="156"/>
      <c r="J260" s="156"/>
      <c r="K260" s="156"/>
      <c r="L260" s="157" t="s">
        <v>542</v>
      </c>
      <c r="M260" s="157"/>
      <c r="N260" s="157"/>
      <c r="O260" s="157"/>
      <c r="P260" s="157"/>
      <c r="Q260" s="157"/>
      <c r="R260" s="157"/>
      <c r="S260" s="157"/>
      <c r="T260" s="158"/>
      <c r="Y260" s="8"/>
      <c r="AB260" s="4"/>
      <c r="AE260" s="4"/>
      <c r="AH260" s="4"/>
      <c r="AI260" s="4"/>
      <c r="AJ260" s="4"/>
      <c r="AK260" s="2"/>
      <c r="AL260" s="70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s="7" customFormat="1" ht="12.75">
      <c r="A261" s="4"/>
      <c r="B261" s="5"/>
      <c r="C261" s="5"/>
      <c r="D261" s="145" t="s">
        <v>97</v>
      </c>
      <c r="E261" s="146"/>
      <c r="F261" s="146"/>
      <c r="G261" s="146"/>
      <c r="H261" s="146"/>
      <c r="I261" s="146"/>
      <c r="J261" s="146"/>
      <c r="K261" s="146"/>
      <c r="L261" s="147">
        <v>44949</v>
      </c>
      <c r="M261" s="147"/>
      <c r="N261" s="147"/>
      <c r="O261" s="147"/>
      <c r="P261" s="147"/>
      <c r="Q261" s="147"/>
      <c r="R261" s="147"/>
      <c r="S261" s="147"/>
      <c r="T261" s="148"/>
      <c r="Y261" s="8"/>
      <c r="AB261" s="4"/>
      <c r="AE261" s="4"/>
      <c r="AH261" s="4"/>
      <c r="AI261" s="4"/>
      <c r="AJ261" s="4"/>
      <c r="AK261" s="2"/>
      <c r="AL261" s="70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s="7" customFormat="1" ht="12.75">
      <c r="A262" s="4"/>
      <c r="B262" s="5"/>
      <c r="C262" s="5"/>
      <c r="D262" s="145" t="s">
        <v>98</v>
      </c>
      <c r="E262" s="146"/>
      <c r="F262" s="146"/>
      <c r="G262" s="146"/>
      <c r="H262" s="146"/>
      <c r="I262" s="146"/>
      <c r="J262" s="146"/>
      <c r="K262" s="146"/>
      <c r="L262" s="149" t="s">
        <v>543</v>
      </c>
      <c r="M262" s="149"/>
      <c r="N262" s="149"/>
      <c r="O262" s="149"/>
      <c r="P262" s="149"/>
      <c r="Q262" s="149"/>
      <c r="R262" s="149"/>
      <c r="S262" s="149"/>
      <c r="T262" s="150"/>
      <c r="Y262" s="8"/>
      <c r="AB262" s="4"/>
      <c r="AE262" s="4"/>
      <c r="AH262" s="4"/>
      <c r="AI262" s="4"/>
      <c r="AJ262" s="4"/>
      <c r="AK262" s="2"/>
      <c r="AL262" s="70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s="7" customFormat="1" ht="12.75">
      <c r="A263" s="4"/>
      <c r="B263" s="5"/>
      <c r="C263" s="5"/>
      <c r="D263" s="145" t="s">
        <v>99</v>
      </c>
      <c r="E263" s="146"/>
      <c r="F263" s="146"/>
      <c r="G263" s="146"/>
      <c r="H263" s="146"/>
      <c r="I263" s="146"/>
      <c r="J263" s="146"/>
      <c r="K263" s="146"/>
      <c r="L263" s="149" t="s">
        <v>539</v>
      </c>
      <c r="M263" s="149"/>
      <c r="N263" s="149"/>
      <c r="O263" s="149"/>
      <c r="P263" s="149"/>
      <c r="Q263" s="149"/>
      <c r="R263" s="149"/>
      <c r="S263" s="149"/>
      <c r="T263" s="150"/>
      <c r="Y263" s="8"/>
      <c r="AB263" s="4"/>
      <c r="AE263" s="4"/>
      <c r="AH263" s="4"/>
      <c r="AI263" s="4"/>
      <c r="AJ263" s="4"/>
      <c r="AK263" s="2"/>
      <c r="AL263" s="70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s="7" customFormat="1" ht="12.75">
      <c r="A264" s="4"/>
      <c r="B264" s="5"/>
      <c r="C264" s="5"/>
      <c r="D264" s="145" t="s">
        <v>100</v>
      </c>
      <c r="E264" s="146"/>
      <c r="F264" s="146"/>
      <c r="G264" s="146"/>
      <c r="H264" s="146"/>
      <c r="I264" s="146"/>
      <c r="J264" s="146"/>
      <c r="K264" s="146"/>
      <c r="L264" s="149" t="s">
        <v>542</v>
      </c>
      <c r="M264" s="149"/>
      <c r="N264" s="149"/>
      <c r="O264" s="149"/>
      <c r="P264" s="149"/>
      <c r="Q264" s="149"/>
      <c r="R264" s="149"/>
      <c r="S264" s="149"/>
      <c r="T264" s="150"/>
      <c r="Y264" s="8"/>
      <c r="AB264" s="4"/>
      <c r="AE264" s="4"/>
      <c r="AH264" s="4"/>
      <c r="AI264" s="4"/>
      <c r="AJ264" s="4"/>
      <c r="AK264" s="2"/>
      <c r="AL264" s="70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s="7" customFormat="1" ht="12.75">
      <c r="A265" s="4"/>
      <c r="B265" s="5"/>
      <c r="C265" s="5"/>
      <c r="D265" s="145" t="s">
        <v>101</v>
      </c>
      <c r="E265" s="146"/>
      <c r="F265" s="146"/>
      <c r="G265" s="146"/>
      <c r="H265" s="146"/>
      <c r="I265" s="146"/>
      <c r="J265" s="146"/>
      <c r="K265" s="146"/>
      <c r="L265" s="147">
        <v>44768</v>
      </c>
      <c r="M265" s="147"/>
      <c r="N265" s="147"/>
      <c r="O265" s="147"/>
      <c r="P265" s="147"/>
      <c r="Q265" s="147"/>
      <c r="R265" s="147"/>
      <c r="S265" s="147"/>
      <c r="T265" s="148"/>
      <c r="Y265" s="8"/>
      <c r="AB265" s="4"/>
      <c r="AE265" s="4"/>
      <c r="AH265" s="4"/>
      <c r="AI265" s="4"/>
      <c r="AJ265" s="4"/>
      <c r="AK265" s="2"/>
      <c r="AL265" s="70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s="7" customFormat="1" ht="12.75">
      <c r="A266" s="4"/>
      <c r="B266" s="5"/>
      <c r="C266" s="5"/>
      <c r="D266" s="145" t="s">
        <v>102</v>
      </c>
      <c r="E266" s="146"/>
      <c r="F266" s="146"/>
      <c r="G266" s="146"/>
      <c r="H266" s="146"/>
      <c r="I266" s="146"/>
      <c r="J266" s="146"/>
      <c r="K266" s="146"/>
      <c r="L266" s="147">
        <v>45218</v>
      </c>
      <c r="M266" s="147"/>
      <c r="N266" s="147"/>
      <c r="O266" s="147"/>
      <c r="P266" s="147"/>
      <c r="Q266" s="147"/>
      <c r="R266" s="147"/>
      <c r="S266" s="147"/>
      <c r="T266" s="148"/>
      <c r="Y266" s="8"/>
      <c r="AB266" s="4"/>
      <c r="AE266" s="4"/>
      <c r="AH266" s="4"/>
      <c r="AI266" s="4"/>
      <c r="AJ266" s="4"/>
      <c r="AK266" s="2"/>
      <c r="AL266" s="70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s="7" customFormat="1" ht="12.75">
      <c r="A267" s="4"/>
      <c r="B267" s="5"/>
      <c r="C267" s="5"/>
      <c r="D267" s="145" t="s">
        <v>103</v>
      </c>
      <c r="E267" s="146"/>
      <c r="F267" s="146"/>
      <c r="G267" s="146"/>
      <c r="H267" s="146"/>
      <c r="I267" s="146"/>
      <c r="J267" s="146"/>
      <c r="K267" s="146"/>
      <c r="L267" s="149" t="s">
        <v>544</v>
      </c>
      <c r="M267" s="149"/>
      <c r="N267" s="149"/>
      <c r="O267" s="149"/>
      <c r="P267" s="149"/>
      <c r="Q267" s="149"/>
      <c r="R267" s="149"/>
      <c r="S267" s="149"/>
      <c r="T267" s="150"/>
      <c r="Y267" s="8"/>
      <c r="AB267" s="4"/>
      <c r="AE267" s="4"/>
      <c r="AH267" s="4"/>
      <c r="AI267" s="4"/>
      <c r="AJ267" s="4"/>
      <c r="AK267" s="2"/>
      <c r="AL267" s="70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s="7" customFormat="1" ht="13.5" thickBot="1">
      <c r="A268" s="4"/>
      <c r="B268" s="5"/>
      <c r="C268" s="5"/>
      <c r="D268" s="151" t="s">
        <v>105</v>
      </c>
      <c r="E268" s="152"/>
      <c r="F268" s="152"/>
      <c r="G268" s="152"/>
      <c r="H268" s="152"/>
      <c r="I268" s="152"/>
      <c r="J268" s="152"/>
      <c r="K268" s="152"/>
      <c r="L268" s="153" t="s">
        <v>545</v>
      </c>
      <c r="M268" s="153"/>
      <c r="N268" s="153"/>
      <c r="O268" s="153"/>
      <c r="P268" s="153"/>
      <c r="Q268" s="153"/>
      <c r="R268" s="153"/>
      <c r="S268" s="153"/>
      <c r="T268" s="154"/>
      <c r="Y268" s="8"/>
      <c r="AB268" s="4"/>
      <c r="AE268" s="4"/>
      <c r="AH268" s="4"/>
      <c r="AI268" s="4"/>
      <c r="AJ268" s="4"/>
      <c r="AK268" s="2"/>
      <c r="AL268" s="70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s="7" customFormat="1" ht="3.75" customHeight="1" thickTop="1">
      <c r="A269" s="4"/>
      <c r="B269" s="5"/>
      <c r="C269" s="5"/>
      <c r="D269" s="143"/>
      <c r="E269" s="143"/>
      <c r="F269" s="143"/>
      <c r="G269" s="143"/>
      <c r="H269" s="143"/>
      <c r="I269" s="143"/>
      <c r="J269" s="143"/>
      <c r="K269" s="143"/>
      <c r="L269" s="144"/>
      <c r="M269" s="144"/>
      <c r="N269" s="144"/>
      <c r="O269" s="144"/>
      <c r="P269" s="144"/>
      <c r="Q269" s="144"/>
      <c r="R269" s="144"/>
      <c r="S269" s="144"/>
      <c r="T269" s="144"/>
      <c r="Y269" s="8"/>
      <c r="AB269" s="4"/>
      <c r="AE269" s="4"/>
      <c r="AH269" s="4"/>
      <c r="AI269" s="4"/>
      <c r="AJ269" s="4"/>
      <c r="AK269" s="2"/>
      <c r="AL269" s="70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</sheetData>
  <sheetProtection/>
  <mergeCells count="1582">
    <mergeCell ref="B3:AG3"/>
    <mergeCell ref="B4:AG4"/>
    <mergeCell ref="B5:AG5"/>
    <mergeCell ref="B6:AG6"/>
    <mergeCell ref="AH6:AJ6"/>
    <mergeCell ref="AD7:AG7"/>
    <mergeCell ref="AH7:AJ7"/>
    <mergeCell ref="P8:V8"/>
    <mergeCell ref="AE8:AG8"/>
    <mergeCell ref="AH8:AJ8"/>
    <mergeCell ref="AH9:AJ9"/>
    <mergeCell ref="B10:N10"/>
    <mergeCell ref="O10:AD10"/>
    <mergeCell ref="AE10:AG10"/>
    <mergeCell ref="AH10:AJ10"/>
    <mergeCell ref="B11:N11"/>
    <mergeCell ref="O11:AD11"/>
    <mergeCell ref="AE11:AG11"/>
    <mergeCell ref="AH11:AJ11"/>
    <mergeCell ref="B12:N12"/>
    <mergeCell ref="O12:AD12"/>
    <mergeCell ref="AE12:AG12"/>
    <mergeCell ref="AH12:AJ12"/>
    <mergeCell ref="B13:N13"/>
    <mergeCell ref="AE13:AG13"/>
    <mergeCell ref="AH13:AJ13"/>
    <mergeCell ref="B14:N14"/>
    <mergeCell ref="AE14:AG14"/>
    <mergeCell ref="AH14:AJ14"/>
    <mergeCell ref="B15:AG15"/>
    <mergeCell ref="B17:B20"/>
    <mergeCell ref="C17:C20"/>
    <mergeCell ref="D17:L20"/>
    <mergeCell ref="M17:P20"/>
    <mergeCell ref="Q17:AF17"/>
    <mergeCell ref="AG17:AJ20"/>
    <mergeCell ref="Q18:T20"/>
    <mergeCell ref="U18:X20"/>
    <mergeCell ref="Y18:AB20"/>
    <mergeCell ref="AC18:AF20"/>
    <mergeCell ref="D21:L21"/>
    <mergeCell ref="M21:P21"/>
    <mergeCell ref="Q21:T21"/>
    <mergeCell ref="U21:X21"/>
    <mergeCell ref="Y21:AB21"/>
    <mergeCell ref="AC21:AF21"/>
    <mergeCell ref="AG21:AJ21"/>
    <mergeCell ref="D22:L22"/>
    <mergeCell ref="M22:P22"/>
    <mergeCell ref="Q22:T22"/>
    <mergeCell ref="U22:X22"/>
    <mergeCell ref="Y22:AB22"/>
    <mergeCell ref="AC22:AF22"/>
    <mergeCell ref="AG22:AJ22"/>
    <mergeCell ref="Y25:AB25"/>
    <mergeCell ref="AG23:AJ23"/>
    <mergeCell ref="D23:L23"/>
    <mergeCell ref="M23:P23"/>
    <mergeCell ref="Q23:T23"/>
    <mergeCell ref="U23:X23"/>
    <mergeCell ref="Y23:AB23"/>
    <mergeCell ref="AC23:AF23"/>
    <mergeCell ref="AG24:AJ24"/>
    <mergeCell ref="D24:L24"/>
    <mergeCell ref="M24:P24"/>
    <mergeCell ref="Q24:T24"/>
    <mergeCell ref="U24:X24"/>
    <mergeCell ref="Y24:AB24"/>
    <mergeCell ref="AC24:AF24"/>
    <mergeCell ref="E140:K140"/>
    <mergeCell ref="M140:P140"/>
    <mergeCell ref="Q140:T140"/>
    <mergeCell ref="U140:X140"/>
    <mergeCell ref="Y140:AB140"/>
    <mergeCell ref="AC140:AF140"/>
    <mergeCell ref="AG140:AJ140"/>
    <mergeCell ref="B144:AF144"/>
    <mergeCell ref="AG144:AJ144"/>
    <mergeCell ref="D146:L151"/>
    <mergeCell ref="M146:O151"/>
    <mergeCell ref="P146:R151"/>
    <mergeCell ref="S146:AD147"/>
    <mergeCell ref="AE146:AJ147"/>
    <mergeCell ref="S148:U151"/>
    <mergeCell ref="V148:X151"/>
    <mergeCell ref="AB148:AD151"/>
    <mergeCell ref="AE148:AG151"/>
    <mergeCell ref="AH148:AJ151"/>
    <mergeCell ref="D152:L152"/>
    <mergeCell ref="M152:O152"/>
    <mergeCell ref="P152:R152"/>
    <mergeCell ref="S152:U152"/>
    <mergeCell ref="V152:X152"/>
    <mergeCell ref="Y152:AA152"/>
    <mergeCell ref="AH152:AJ152"/>
    <mergeCell ref="D153:L153"/>
    <mergeCell ref="M153:O153"/>
    <mergeCell ref="P153:R153"/>
    <mergeCell ref="S153:U153"/>
    <mergeCell ref="V153:X153"/>
    <mergeCell ref="Y153:AA153"/>
    <mergeCell ref="AB153:AD153"/>
    <mergeCell ref="AH154:AJ154"/>
    <mergeCell ref="AE153:AG153"/>
    <mergeCell ref="AH153:AJ153"/>
    <mergeCell ref="D154:L154"/>
    <mergeCell ref="M154:O154"/>
    <mergeCell ref="P154:R154"/>
    <mergeCell ref="S154:U154"/>
    <mergeCell ref="V154:X154"/>
    <mergeCell ref="Y154:AA154"/>
    <mergeCell ref="AB154:AD154"/>
    <mergeCell ref="AB155:AD155"/>
    <mergeCell ref="AE155:AG155"/>
    <mergeCell ref="D46:L46"/>
    <mergeCell ref="M46:P46"/>
    <mergeCell ref="Q46:T46"/>
    <mergeCell ref="U46:X46"/>
    <mergeCell ref="AE154:AG154"/>
    <mergeCell ref="AB152:AD152"/>
    <mergeCell ref="AE152:AG152"/>
    <mergeCell ref="Y148:AA151"/>
    <mergeCell ref="D155:K155"/>
    <mergeCell ref="M155:O155"/>
    <mergeCell ref="P155:R155"/>
    <mergeCell ref="S155:U155"/>
    <mergeCell ref="V155:X155"/>
    <mergeCell ref="Y155:AA155"/>
    <mergeCell ref="AH155:AJ155"/>
    <mergeCell ref="E200:I200"/>
    <mergeCell ref="J200:K200"/>
    <mergeCell ref="M200:O200"/>
    <mergeCell ref="P200:R200"/>
    <mergeCell ref="S200:U200"/>
    <mergeCell ref="V200:X200"/>
    <mergeCell ref="Y200:AA200"/>
    <mergeCell ref="AB200:AD200"/>
    <mergeCell ref="AE200:AG200"/>
    <mergeCell ref="AH200:AJ200"/>
    <mergeCell ref="D201:L201"/>
    <mergeCell ref="M201:O201"/>
    <mergeCell ref="P201:R201"/>
    <mergeCell ref="S201:U201"/>
    <mergeCell ref="V201:X201"/>
    <mergeCell ref="Y201:AA201"/>
    <mergeCell ref="AB201:AD201"/>
    <mergeCell ref="AE201:AG201"/>
    <mergeCell ref="AH201:AJ201"/>
    <mergeCell ref="B203:AF203"/>
    <mergeCell ref="AG203:AJ203"/>
    <mergeCell ref="D205:L209"/>
    <mergeCell ref="M205:P209"/>
    <mergeCell ref="Q205:AF205"/>
    <mergeCell ref="AG205:AJ209"/>
    <mergeCell ref="Q206:T209"/>
    <mergeCell ref="U206:X209"/>
    <mergeCell ref="Y206:AB209"/>
    <mergeCell ref="AC206:AF209"/>
    <mergeCell ref="AC211:AF211"/>
    <mergeCell ref="AG211:AJ211"/>
    <mergeCell ref="D210:L210"/>
    <mergeCell ref="M210:P210"/>
    <mergeCell ref="Q210:T210"/>
    <mergeCell ref="U210:X210"/>
    <mergeCell ref="Y210:AB210"/>
    <mergeCell ref="AC210:AF210"/>
    <mergeCell ref="Q212:T212"/>
    <mergeCell ref="U212:X212"/>
    <mergeCell ref="Y212:AB212"/>
    <mergeCell ref="AC212:AF212"/>
    <mergeCell ref="AG210:AJ210"/>
    <mergeCell ref="D211:L211"/>
    <mergeCell ref="M211:P211"/>
    <mergeCell ref="Q211:T211"/>
    <mergeCell ref="U211:X211"/>
    <mergeCell ref="Y211:AB211"/>
    <mergeCell ref="AG212:AJ212"/>
    <mergeCell ref="D213:L213"/>
    <mergeCell ref="M213:P213"/>
    <mergeCell ref="Q213:T213"/>
    <mergeCell ref="U213:X213"/>
    <mergeCell ref="Y213:AB213"/>
    <mergeCell ref="AC213:AF213"/>
    <mergeCell ref="AG213:AJ213"/>
    <mergeCell ref="D212:L212"/>
    <mergeCell ref="M212:P212"/>
    <mergeCell ref="AG214:AJ214"/>
    <mergeCell ref="D214:L214"/>
    <mergeCell ref="M214:P214"/>
    <mergeCell ref="Q214:T214"/>
    <mergeCell ref="U214:X214"/>
    <mergeCell ref="Y214:AB214"/>
    <mergeCell ref="AC214:AF214"/>
    <mergeCell ref="D56:L56"/>
    <mergeCell ref="M56:P56"/>
    <mergeCell ref="D61:L61"/>
    <mergeCell ref="M61:P61"/>
    <mergeCell ref="Q61:T61"/>
    <mergeCell ref="U61:X61"/>
    <mergeCell ref="AG61:AJ61"/>
    <mergeCell ref="D215:L215"/>
    <mergeCell ref="M215:P215"/>
    <mergeCell ref="Q215:T215"/>
    <mergeCell ref="U215:X215"/>
    <mergeCell ref="Y215:AB215"/>
    <mergeCell ref="AC215:AF215"/>
    <mergeCell ref="AG215:AJ215"/>
    <mergeCell ref="Y61:AB61"/>
    <mergeCell ref="AC61:AF61"/>
    <mergeCell ref="AG217:AJ217"/>
    <mergeCell ref="E216:K216"/>
    <mergeCell ref="M216:P216"/>
    <mergeCell ref="Q216:T216"/>
    <mergeCell ref="U216:X216"/>
    <mergeCell ref="Y216:AB216"/>
    <mergeCell ref="AC216:AF216"/>
    <mergeCell ref="D217:L217"/>
    <mergeCell ref="M217:P217"/>
    <mergeCell ref="Q217:T217"/>
    <mergeCell ref="U217:X217"/>
    <mergeCell ref="Y217:AB217"/>
    <mergeCell ref="AC217:AF217"/>
    <mergeCell ref="D218:L218"/>
    <mergeCell ref="M218:P218"/>
    <mergeCell ref="Q218:T218"/>
    <mergeCell ref="U218:X218"/>
    <mergeCell ref="Y218:AB218"/>
    <mergeCell ref="AC218:AF218"/>
    <mergeCell ref="D60:L60"/>
    <mergeCell ref="M60:P60"/>
    <mergeCell ref="Q60:T60"/>
    <mergeCell ref="U60:X60"/>
    <mergeCell ref="Y60:AB60"/>
    <mergeCell ref="AC60:AF60"/>
    <mergeCell ref="D219:L219"/>
    <mergeCell ref="M219:P219"/>
    <mergeCell ref="Q219:T219"/>
    <mergeCell ref="U219:X219"/>
    <mergeCell ref="Y219:AB219"/>
    <mergeCell ref="AC219:AF219"/>
    <mergeCell ref="M220:P220"/>
    <mergeCell ref="Q220:T220"/>
    <mergeCell ref="U220:X220"/>
    <mergeCell ref="Y220:AB220"/>
    <mergeCell ref="AC220:AF220"/>
    <mergeCell ref="AG60:AJ60"/>
    <mergeCell ref="AG219:AJ219"/>
    <mergeCell ref="M63:P63"/>
    <mergeCell ref="AG218:AJ218"/>
    <mergeCell ref="AG216:AJ216"/>
    <mergeCell ref="AC222:AF222"/>
    <mergeCell ref="AG220:AJ220"/>
    <mergeCell ref="D221:L221"/>
    <mergeCell ref="M221:P221"/>
    <mergeCell ref="Q221:T221"/>
    <mergeCell ref="U221:X221"/>
    <mergeCell ref="Y221:AB221"/>
    <mergeCell ref="AC221:AF221"/>
    <mergeCell ref="AG221:AJ221"/>
    <mergeCell ref="E220:K220"/>
    <mergeCell ref="Q70:T70"/>
    <mergeCell ref="U70:X70"/>
    <mergeCell ref="Y70:AB70"/>
    <mergeCell ref="AC70:AF70"/>
    <mergeCell ref="AG222:AJ222"/>
    <mergeCell ref="D222:L222"/>
    <mergeCell ref="M222:P222"/>
    <mergeCell ref="Q222:T222"/>
    <mergeCell ref="U222:X222"/>
    <mergeCell ref="Y222:AB222"/>
    <mergeCell ref="AG70:AJ70"/>
    <mergeCell ref="D223:L223"/>
    <mergeCell ref="M223:P223"/>
    <mergeCell ref="Q223:T223"/>
    <mergeCell ref="U223:X223"/>
    <mergeCell ref="Y223:AB223"/>
    <mergeCell ref="AC223:AF223"/>
    <mergeCell ref="AG223:AJ223"/>
    <mergeCell ref="D70:L70"/>
    <mergeCell ref="M70:P70"/>
    <mergeCell ref="AG224:AJ224"/>
    <mergeCell ref="D224:L224"/>
    <mergeCell ref="M224:P224"/>
    <mergeCell ref="Q224:T224"/>
    <mergeCell ref="U224:X224"/>
    <mergeCell ref="Y224:AB224"/>
    <mergeCell ref="AC224:AF224"/>
    <mergeCell ref="AC225:AF225"/>
    <mergeCell ref="AG225:AJ225"/>
    <mergeCell ref="D67:L67"/>
    <mergeCell ref="M67:P67"/>
    <mergeCell ref="D74:L74"/>
    <mergeCell ref="M74:P74"/>
    <mergeCell ref="Q74:T74"/>
    <mergeCell ref="U74:X74"/>
    <mergeCell ref="Y74:AB74"/>
    <mergeCell ref="AC74:AF74"/>
    <mergeCell ref="Q226:T226"/>
    <mergeCell ref="U226:X226"/>
    <mergeCell ref="Y226:AB226"/>
    <mergeCell ref="AC226:AF226"/>
    <mergeCell ref="AG74:AJ74"/>
    <mergeCell ref="D225:L225"/>
    <mergeCell ref="M225:P225"/>
    <mergeCell ref="Q225:T225"/>
    <mergeCell ref="U225:X225"/>
    <mergeCell ref="Y225:AB225"/>
    <mergeCell ref="AG226:AJ226"/>
    <mergeCell ref="D227:L227"/>
    <mergeCell ref="M227:P227"/>
    <mergeCell ref="Q227:T227"/>
    <mergeCell ref="U227:X227"/>
    <mergeCell ref="Y227:AB227"/>
    <mergeCell ref="AC227:AF227"/>
    <mergeCell ref="AG227:AJ227"/>
    <mergeCell ref="D226:L226"/>
    <mergeCell ref="M226:P226"/>
    <mergeCell ref="AG229:AJ229"/>
    <mergeCell ref="D228:L228"/>
    <mergeCell ref="M228:P228"/>
    <mergeCell ref="Q228:T228"/>
    <mergeCell ref="U228:X228"/>
    <mergeCell ref="Y228:AB228"/>
    <mergeCell ref="AC228:AF228"/>
    <mergeCell ref="U235:X238"/>
    <mergeCell ref="Y235:AB238"/>
    <mergeCell ref="AC235:AF238"/>
    <mergeCell ref="AG228:AJ228"/>
    <mergeCell ref="D229:L229"/>
    <mergeCell ref="M229:P229"/>
    <mergeCell ref="Q229:T229"/>
    <mergeCell ref="U229:X229"/>
    <mergeCell ref="Y229:AB229"/>
    <mergeCell ref="AC229:AF229"/>
    <mergeCell ref="Q239:T239"/>
    <mergeCell ref="U239:X239"/>
    <mergeCell ref="Y239:AB239"/>
    <mergeCell ref="AC239:AF239"/>
    <mergeCell ref="AG232:AJ232"/>
    <mergeCell ref="D234:L238"/>
    <mergeCell ref="M234:P238"/>
    <mergeCell ref="Q234:AF234"/>
    <mergeCell ref="AG234:AJ238"/>
    <mergeCell ref="Q235:T238"/>
    <mergeCell ref="AG239:AJ239"/>
    <mergeCell ref="D240:L240"/>
    <mergeCell ref="M240:P240"/>
    <mergeCell ref="Q240:T240"/>
    <mergeCell ref="U240:X240"/>
    <mergeCell ref="Y240:AB240"/>
    <mergeCell ref="AC240:AF240"/>
    <mergeCell ref="AG240:AJ240"/>
    <mergeCell ref="D239:L239"/>
    <mergeCell ref="M239:P239"/>
    <mergeCell ref="AC242:AF242"/>
    <mergeCell ref="AG242:AJ242"/>
    <mergeCell ref="D241:K241"/>
    <mergeCell ref="M241:P241"/>
    <mergeCell ref="Q241:T241"/>
    <mergeCell ref="U241:X241"/>
    <mergeCell ref="Y241:AB241"/>
    <mergeCell ref="AC241:AF241"/>
    <mergeCell ref="Q243:T243"/>
    <mergeCell ref="U243:X243"/>
    <mergeCell ref="Y243:AB243"/>
    <mergeCell ref="AC243:AF243"/>
    <mergeCell ref="AG241:AJ241"/>
    <mergeCell ref="D242:L242"/>
    <mergeCell ref="M242:P242"/>
    <mergeCell ref="Q242:T242"/>
    <mergeCell ref="U242:X242"/>
    <mergeCell ref="Y242:AB242"/>
    <mergeCell ref="AG243:AJ243"/>
    <mergeCell ref="D243:L243"/>
    <mergeCell ref="M243:P243"/>
    <mergeCell ref="D248:K248"/>
    <mergeCell ref="L248:T248"/>
    <mergeCell ref="D249:K249"/>
    <mergeCell ref="M249:T249"/>
    <mergeCell ref="D250:K250"/>
    <mergeCell ref="L250:T250"/>
    <mergeCell ref="D251:K251"/>
    <mergeCell ref="L251:T251"/>
    <mergeCell ref="D252:K252"/>
    <mergeCell ref="L252:T252"/>
    <mergeCell ref="D253:K253"/>
    <mergeCell ref="L253:T253"/>
    <mergeCell ref="D254:K254"/>
    <mergeCell ref="L254:T254"/>
    <mergeCell ref="D255:K255"/>
    <mergeCell ref="L255:T255"/>
    <mergeCell ref="D256:K256"/>
    <mergeCell ref="L256:T256"/>
    <mergeCell ref="D257:K257"/>
    <mergeCell ref="L257:T257"/>
    <mergeCell ref="D258:K258"/>
    <mergeCell ref="L258:T258"/>
    <mergeCell ref="D259:K259"/>
    <mergeCell ref="L259:T259"/>
    <mergeCell ref="D25:L25"/>
    <mergeCell ref="M25:P25"/>
    <mergeCell ref="Q25:T25"/>
    <mergeCell ref="D27:L27"/>
    <mergeCell ref="M27:P27"/>
    <mergeCell ref="Q27:T27"/>
    <mergeCell ref="AC25:AF25"/>
    <mergeCell ref="AG25:AJ25"/>
    <mergeCell ref="D26:L26"/>
    <mergeCell ref="M26:P26"/>
    <mergeCell ref="Q26:T26"/>
    <mergeCell ref="U26:X26"/>
    <mergeCell ref="Y26:AB26"/>
    <mergeCell ref="AC26:AF26"/>
    <mergeCell ref="AG26:AJ26"/>
    <mergeCell ref="U25:X25"/>
    <mergeCell ref="U27:X27"/>
    <mergeCell ref="Y27:AB27"/>
    <mergeCell ref="AC27:AF27"/>
    <mergeCell ref="AG27:AJ27"/>
    <mergeCell ref="D28:L28"/>
    <mergeCell ref="M28:P28"/>
    <mergeCell ref="Q28:T28"/>
    <mergeCell ref="U28:X28"/>
    <mergeCell ref="Y28:AB28"/>
    <mergeCell ref="AC28:AF28"/>
    <mergeCell ref="AG28:AJ28"/>
    <mergeCell ref="D29:L29"/>
    <mergeCell ref="M29:P29"/>
    <mergeCell ref="Q29:T29"/>
    <mergeCell ref="U29:X29"/>
    <mergeCell ref="Y29:AB29"/>
    <mergeCell ref="AC29:AF29"/>
    <mergeCell ref="AG29:AJ29"/>
    <mergeCell ref="AC31:AF31"/>
    <mergeCell ref="AG31:AJ31"/>
    <mergeCell ref="D30:L30"/>
    <mergeCell ref="M30:P30"/>
    <mergeCell ref="Q30:T30"/>
    <mergeCell ref="U30:X30"/>
    <mergeCell ref="Y30:AB30"/>
    <mergeCell ref="AC30:AF30"/>
    <mergeCell ref="Q32:T32"/>
    <mergeCell ref="U32:X32"/>
    <mergeCell ref="Y32:AB32"/>
    <mergeCell ref="AC32:AF32"/>
    <mergeCell ref="AG30:AJ30"/>
    <mergeCell ref="D31:L31"/>
    <mergeCell ref="M31:P31"/>
    <mergeCell ref="Q31:T31"/>
    <mergeCell ref="U31:X31"/>
    <mergeCell ref="Y31:AB31"/>
    <mergeCell ref="AG32:AJ32"/>
    <mergeCell ref="D33:L33"/>
    <mergeCell ref="M33:P33"/>
    <mergeCell ref="Q33:T33"/>
    <mergeCell ref="U33:X33"/>
    <mergeCell ref="Y33:AB33"/>
    <mergeCell ref="AC33:AF33"/>
    <mergeCell ref="AG33:AJ33"/>
    <mergeCell ref="D32:L32"/>
    <mergeCell ref="M32:P32"/>
    <mergeCell ref="AC35:AF35"/>
    <mergeCell ref="AG35:AJ35"/>
    <mergeCell ref="D34:L34"/>
    <mergeCell ref="M34:P34"/>
    <mergeCell ref="Q34:T34"/>
    <mergeCell ref="U34:X34"/>
    <mergeCell ref="Y34:AB34"/>
    <mergeCell ref="AC34:AF34"/>
    <mergeCell ref="Q36:T36"/>
    <mergeCell ref="U36:X36"/>
    <mergeCell ref="Y36:AB36"/>
    <mergeCell ref="AC36:AF36"/>
    <mergeCell ref="AG34:AJ34"/>
    <mergeCell ref="D35:L35"/>
    <mergeCell ref="M35:P35"/>
    <mergeCell ref="Q35:T35"/>
    <mergeCell ref="U35:X35"/>
    <mergeCell ref="Y35:AB35"/>
    <mergeCell ref="AG36:AJ36"/>
    <mergeCell ref="D37:L37"/>
    <mergeCell ref="M37:P37"/>
    <mergeCell ref="Q37:T37"/>
    <mergeCell ref="U37:X37"/>
    <mergeCell ref="Y37:AB37"/>
    <mergeCell ref="AC37:AF37"/>
    <mergeCell ref="AG37:AJ37"/>
    <mergeCell ref="D36:L36"/>
    <mergeCell ref="M36:P36"/>
    <mergeCell ref="AC39:AF39"/>
    <mergeCell ref="AG39:AJ39"/>
    <mergeCell ref="D38:L38"/>
    <mergeCell ref="M38:P38"/>
    <mergeCell ref="Q38:T38"/>
    <mergeCell ref="U38:X38"/>
    <mergeCell ref="Y38:AB38"/>
    <mergeCell ref="AC38:AF38"/>
    <mergeCell ref="Q40:T40"/>
    <mergeCell ref="U40:X40"/>
    <mergeCell ref="Y40:AB40"/>
    <mergeCell ref="AC40:AF40"/>
    <mergeCell ref="AG38:AJ38"/>
    <mergeCell ref="D39:L39"/>
    <mergeCell ref="M39:P39"/>
    <mergeCell ref="Q39:T39"/>
    <mergeCell ref="U39:X39"/>
    <mergeCell ref="Y39:AB39"/>
    <mergeCell ref="AG40:AJ40"/>
    <mergeCell ref="D41:L41"/>
    <mergeCell ref="M41:P41"/>
    <mergeCell ref="Q41:T41"/>
    <mergeCell ref="U41:X41"/>
    <mergeCell ref="Y41:AB41"/>
    <mergeCell ref="AC41:AF41"/>
    <mergeCell ref="AG41:AJ41"/>
    <mergeCell ref="D40:L40"/>
    <mergeCell ref="M40:P40"/>
    <mergeCell ref="AC43:AF43"/>
    <mergeCell ref="AG43:AJ43"/>
    <mergeCell ref="D42:L42"/>
    <mergeCell ref="M42:P42"/>
    <mergeCell ref="Q42:T42"/>
    <mergeCell ref="U42:X42"/>
    <mergeCell ref="Y42:AB42"/>
    <mergeCell ref="AC42:AF42"/>
    <mergeCell ref="Q44:T44"/>
    <mergeCell ref="U44:X44"/>
    <mergeCell ref="Y44:AB44"/>
    <mergeCell ref="AC44:AF44"/>
    <mergeCell ref="AG42:AJ42"/>
    <mergeCell ref="D43:L43"/>
    <mergeCell ref="M43:P43"/>
    <mergeCell ref="Q43:T43"/>
    <mergeCell ref="U43:X43"/>
    <mergeCell ref="Y43:AB43"/>
    <mergeCell ref="AG44:AJ44"/>
    <mergeCell ref="D45:L45"/>
    <mergeCell ref="M45:P45"/>
    <mergeCell ref="Q45:T45"/>
    <mergeCell ref="U45:X45"/>
    <mergeCell ref="Y45:AB45"/>
    <mergeCell ref="AC45:AF45"/>
    <mergeCell ref="AG45:AJ45"/>
    <mergeCell ref="D44:L44"/>
    <mergeCell ref="M44:P44"/>
    <mergeCell ref="Y46:AB46"/>
    <mergeCell ref="AC46:AF46"/>
    <mergeCell ref="AG46:AJ46"/>
    <mergeCell ref="D47:L47"/>
    <mergeCell ref="M47:P47"/>
    <mergeCell ref="Q47:T47"/>
    <mergeCell ref="U47:X47"/>
    <mergeCell ref="Y47:AB47"/>
    <mergeCell ref="AC47:AF47"/>
    <mergeCell ref="AG47:AJ47"/>
    <mergeCell ref="AC49:AF49"/>
    <mergeCell ref="AG49:AJ49"/>
    <mergeCell ref="D48:L48"/>
    <mergeCell ref="M48:P48"/>
    <mergeCell ref="Q48:T48"/>
    <mergeCell ref="U48:X48"/>
    <mergeCell ref="Y48:AB48"/>
    <mergeCell ref="AC48:AF48"/>
    <mergeCell ref="Q50:T50"/>
    <mergeCell ref="U50:X50"/>
    <mergeCell ref="Y50:AB50"/>
    <mergeCell ref="AC50:AF50"/>
    <mergeCell ref="AG48:AJ48"/>
    <mergeCell ref="D49:L49"/>
    <mergeCell ref="M49:P49"/>
    <mergeCell ref="Q49:T49"/>
    <mergeCell ref="U49:X49"/>
    <mergeCell ref="Y49:AB49"/>
    <mergeCell ref="AG50:AJ50"/>
    <mergeCell ref="D51:L51"/>
    <mergeCell ref="M51:P51"/>
    <mergeCell ref="Q51:T51"/>
    <mergeCell ref="U51:X51"/>
    <mergeCell ref="Y51:AB51"/>
    <mergeCell ref="AC51:AF51"/>
    <mergeCell ref="AG51:AJ51"/>
    <mergeCell ref="D50:L50"/>
    <mergeCell ref="M50:P50"/>
    <mergeCell ref="AC53:AF53"/>
    <mergeCell ref="AG53:AJ53"/>
    <mergeCell ref="D52:L52"/>
    <mergeCell ref="M52:P52"/>
    <mergeCell ref="Q52:T52"/>
    <mergeCell ref="U52:X52"/>
    <mergeCell ref="Y52:AB52"/>
    <mergeCell ref="AC52:AF52"/>
    <mergeCell ref="Q54:T54"/>
    <mergeCell ref="U54:X54"/>
    <mergeCell ref="Y54:AB54"/>
    <mergeCell ref="AC54:AF54"/>
    <mergeCell ref="AG52:AJ52"/>
    <mergeCell ref="D53:L53"/>
    <mergeCell ref="M53:P53"/>
    <mergeCell ref="Q53:T53"/>
    <mergeCell ref="U53:X53"/>
    <mergeCell ref="Y53:AB53"/>
    <mergeCell ref="AG54:AJ54"/>
    <mergeCell ref="D55:L55"/>
    <mergeCell ref="M55:P55"/>
    <mergeCell ref="Q55:T55"/>
    <mergeCell ref="U55:X55"/>
    <mergeCell ref="Y55:AB55"/>
    <mergeCell ref="AC55:AF55"/>
    <mergeCell ref="AG55:AJ55"/>
    <mergeCell ref="D54:L54"/>
    <mergeCell ref="M54:P54"/>
    <mergeCell ref="Q56:T56"/>
    <mergeCell ref="U56:X56"/>
    <mergeCell ref="Y56:AB56"/>
    <mergeCell ref="AC56:AF56"/>
    <mergeCell ref="AG56:AJ56"/>
    <mergeCell ref="D57:L57"/>
    <mergeCell ref="M57:P57"/>
    <mergeCell ref="Q57:T57"/>
    <mergeCell ref="U57:X57"/>
    <mergeCell ref="Y57:AB57"/>
    <mergeCell ref="D58:L58"/>
    <mergeCell ref="M58:P58"/>
    <mergeCell ref="Q58:T58"/>
    <mergeCell ref="U58:X58"/>
    <mergeCell ref="Y58:AB58"/>
    <mergeCell ref="AC58:AF58"/>
    <mergeCell ref="Q59:T59"/>
    <mergeCell ref="U59:X59"/>
    <mergeCell ref="Y59:AB59"/>
    <mergeCell ref="AC59:AF59"/>
    <mergeCell ref="AC57:AF57"/>
    <mergeCell ref="AG57:AJ57"/>
    <mergeCell ref="AG58:AJ58"/>
    <mergeCell ref="AG59:AJ59"/>
    <mergeCell ref="D62:L62"/>
    <mergeCell ref="M62:P62"/>
    <mergeCell ref="Q62:T62"/>
    <mergeCell ref="U62:X62"/>
    <mergeCell ref="Y62:AB62"/>
    <mergeCell ref="AC62:AF62"/>
    <mergeCell ref="AG62:AJ62"/>
    <mergeCell ref="D59:L59"/>
    <mergeCell ref="M59:P59"/>
    <mergeCell ref="AG63:AJ63"/>
    <mergeCell ref="D64:L64"/>
    <mergeCell ref="M64:P64"/>
    <mergeCell ref="Q64:T64"/>
    <mergeCell ref="U64:X64"/>
    <mergeCell ref="Y64:AB64"/>
    <mergeCell ref="AC64:AF64"/>
    <mergeCell ref="AG64:AJ64"/>
    <mergeCell ref="D63:L63"/>
    <mergeCell ref="Q65:T65"/>
    <mergeCell ref="U65:X65"/>
    <mergeCell ref="Y65:AB65"/>
    <mergeCell ref="AC65:AF65"/>
    <mergeCell ref="Q63:T63"/>
    <mergeCell ref="U63:X63"/>
    <mergeCell ref="Y63:AB63"/>
    <mergeCell ref="AC63:AF63"/>
    <mergeCell ref="AG65:AJ65"/>
    <mergeCell ref="D66:L66"/>
    <mergeCell ref="M66:P66"/>
    <mergeCell ref="Q66:T66"/>
    <mergeCell ref="U66:X66"/>
    <mergeCell ref="Y66:AB66"/>
    <mergeCell ref="AC66:AF66"/>
    <mergeCell ref="AG66:AJ66"/>
    <mergeCell ref="D65:L65"/>
    <mergeCell ref="M65:P65"/>
    <mergeCell ref="Q67:T67"/>
    <mergeCell ref="U67:X67"/>
    <mergeCell ref="Y67:AB67"/>
    <mergeCell ref="AC67:AF67"/>
    <mergeCell ref="AG67:AJ67"/>
    <mergeCell ref="D68:L68"/>
    <mergeCell ref="M68:P68"/>
    <mergeCell ref="Q68:T68"/>
    <mergeCell ref="U68:X68"/>
    <mergeCell ref="Y68:AB68"/>
    <mergeCell ref="AC68:AF68"/>
    <mergeCell ref="AG68:AJ68"/>
    <mergeCell ref="D69:L69"/>
    <mergeCell ref="M69:P69"/>
    <mergeCell ref="Q69:T69"/>
    <mergeCell ref="U69:X69"/>
    <mergeCell ref="Y69:AB69"/>
    <mergeCell ref="AC69:AF69"/>
    <mergeCell ref="AG69:AJ69"/>
    <mergeCell ref="AC72:AF72"/>
    <mergeCell ref="AG72:AJ72"/>
    <mergeCell ref="D71:L71"/>
    <mergeCell ref="M71:P71"/>
    <mergeCell ref="Q71:T71"/>
    <mergeCell ref="U71:X71"/>
    <mergeCell ref="Y71:AB71"/>
    <mergeCell ref="AC71:AF71"/>
    <mergeCell ref="Q73:T73"/>
    <mergeCell ref="U73:X73"/>
    <mergeCell ref="Y73:AB73"/>
    <mergeCell ref="AC73:AF73"/>
    <mergeCell ref="AG71:AJ71"/>
    <mergeCell ref="D72:L72"/>
    <mergeCell ref="M72:P72"/>
    <mergeCell ref="Q72:T72"/>
    <mergeCell ref="U72:X72"/>
    <mergeCell ref="Y72:AB72"/>
    <mergeCell ref="AG73:AJ73"/>
    <mergeCell ref="D75:L75"/>
    <mergeCell ref="M75:P75"/>
    <mergeCell ref="Q75:T75"/>
    <mergeCell ref="U75:X75"/>
    <mergeCell ref="Y75:AB75"/>
    <mergeCell ref="AC75:AF75"/>
    <mergeCell ref="AG75:AJ75"/>
    <mergeCell ref="D73:L73"/>
    <mergeCell ref="M73:P73"/>
    <mergeCell ref="AC77:AF77"/>
    <mergeCell ref="AG77:AJ77"/>
    <mergeCell ref="D76:L76"/>
    <mergeCell ref="M76:P76"/>
    <mergeCell ref="Q76:T76"/>
    <mergeCell ref="U76:X76"/>
    <mergeCell ref="Y76:AB76"/>
    <mergeCell ref="AC76:AF76"/>
    <mergeCell ref="Q78:T78"/>
    <mergeCell ref="U78:X78"/>
    <mergeCell ref="Y78:AB78"/>
    <mergeCell ref="AC78:AF78"/>
    <mergeCell ref="AG76:AJ76"/>
    <mergeCell ref="D77:L77"/>
    <mergeCell ref="M77:P77"/>
    <mergeCell ref="Q77:T77"/>
    <mergeCell ref="U77:X77"/>
    <mergeCell ref="Y77:AB77"/>
    <mergeCell ref="AG78:AJ78"/>
    <mergeCell ref="D79:L79"/>
    <mergeCell ref="M79:P79"/>
    <mergeCell ref="Q79:T79"/>
    <mergeCell ref="U79:X79"/>
    <mergeCell ref="Y79:AB79"/>
    <mergeCell ref="AC79:AF79"/>
    <mergeCell ref="AG79:AJ79"/>
    <mergeCell ref="D78:L78"/>
    <mergeCell ref="M78:P78"/>
    <mergeCell ref="AC81:AF81"/>
    <mergeCell ref="AG81:AJ81"/>
    <mergeCell ref="D80:L80"/>
    <mergeCell ref="M80:P80"/>
    <mergeCell ref="Q80:T80"/>
    <mergeCell ref="U80:X80"/>
    <mergeCell ref="Y80:AB80"/>
    <mergeCell ref="AC80:AF80"/>
    <mergeCell ref="Q82:T82"/>
    <mergeCell ref="U82:X82"/>
    <mergeCell ref="Y82:AB82"/>
    <mergeCell ref="AC82:AF82"/>
    <mergeCell ref="AG80:AJ80"/>
    <mergeCell ref="D81:L81"/>
    <mergeCell ref="M81:P81"/>
    <mergeCell ref="Q81:T81"/>
    <mergeCell ref="U81:X81"/>
    <mergeCell ref="Y81:AB81"/>
    <mergeCell ref="AG82:AJ82"/>
    <mergeCell ref="D83:L83"/>
    <mergeCell ref="M83:P83"/>
    <mergeCell ref="Q83:T83"/>
    <mergeCell ref="U83:X83"/>
    <mergeCell ref="Y83:AB83"/>
    <mergeCell ref="AC83:AF83"/>
    <mergeCell ref="AG83:AJ83"/>
    <mergeCell ref="D82:L82"/>
    <mergeCell ref="M82:P82"/>
    <mergeCell ref="AC85:AF85"/>
    <mergeCell ref="AG85:AJ85"/>
    <mergeCell ref="D84:L84"/>
    <mergeCell ref="M84:P84"/>
    <mergeCell ref="Q84:T84"/>
    <mergeCell ref="U84:X84"/>
    <mergeCell ref="Y84:AB84"/>
    <mergeCell ref="AC84:AF84"/>
    <mergeCell ref="Q86:T86"/>
    <mergeCell ref="U86:X86"/>
    <mergeCell ref="Y86:AB86"/>
    <mergeCell ref="AC86:AF86"/>
    <mergeCell ref="AG84:AJ84"/>
    <mergeCell ref="D85:L85"/>
    <mergeCell ref="M85:P85"/>
    <mergeCell ref="Q85:T85"/>
    <mergeCell ref="U85:X85"/>
    <mergeCell ref="Y85:AB85"/>
    <mergeCell ref="AG86:AJ86"/>
    <mergeCell ref="D87:L87"/>
    <mergeCell ref="M87:P87"/>
    <mergeCell ref="Q87:T87"/>
    <mergeCell ref="U87:X87"/>
    <mergeCell ref="Y87:AB87"/>
    <mergeCell ref="AC87:AF87"/>
    <mergeCell ref="AG87:AJ87"/>
    <mergeCell ref="D86:L86"/>
    <mergeCell ref="M86:P86"/>
    <mergeCell ref="AC89:AF89"/>
    <mergeCell ref="AG89:AJ89"/>
    <mergeCell ref="D88:L88"/>
    <mergeCell ref="M88:P88"/>
    <mergeCell ref="Q88:T88"/>
    <mergeCell ref="U88:X88"/>
    <mergeCell ref="Y88:AB88"/>
    <mergeCell ref="AC88:AF88"/>
    <mergeCell ref="Q90:T90"/>
    <mergeCell ref="U90:X90"/>
    <mergeCell ref="Y90:AB90"/>
    <mergeCell ref="AC90:AF90"/>
    <mergeCell ref="AG88:AJ88"/>
    <mergeCell ref="D89:L89"/>
    <mergeCell ref="M89:P89"/>
    <mergeCell ref="Q89:T89"/>
    <mergeCell ref="U89:X89"/>
    <mergeCell ref="Y89:AB89"/>
    <mergeCell ref="AG90:AJ90"/>
    <mergeCell ref="D91:L91"/>
    <mergeCell ref="M91:P91"/>
    <mergeCell ref="Q91:T91"/>
    <mergeCell ref="U91:X91"/>
    <mergeCell ref="Y91:AB91"/>
    <mergeCell ref="AC91:AF91"/>
    <mergeCell ref="AG91:AJ91"/>
    <mergeCell ref="D90:L90"/>
    <mergeCell ref="M90:P90"/>
    <mergeCell ref="AC93:AF93"/>
    <mergeCell ref="AG93:AJ93"/>
    <mergeCell ref="D92:L92"/>
    <mergeCell ref="M92:P92"/>
    <mergeCell ref="Q92:T92"/>
    <mergeCell ref="U92:X92"/>
    <mergeCell ref="Y92:AB92"/>
    <mergeCell ref="AC92:AF92"/>
    <mergeCell ref="Q94:T94"/>
    <mergeCell ref="U94:X94"/>
    <mergeCell ref="Y94:AB94"/>
    <mergeCell ref="AC94:AF94"/>
    <mergeCell ref="AG92:AJ92"/>
    <mergeCell ref="D93:L93"/>
    <mergeCell ref="M93:P93"/>
    <mergeCell ref="Q93:T93"/>
    <mergeCell ref="U93:X93"/>
    <mergeCell ref="Y93:AB93"/>
    <mergeCell ref="AG94:AJ94"/>
    <mergeCell ref="D95:L95"/>
    <mergeCell ref="M95:P95"/>
    <mergeCell ref="Q95:T95"/>
    <mergeCell ref="U95:X95"/>
    <mergeCell ref="Y95:AB95"/>
    <mergeCell ref="AC95:AF95"/>
    <mergeCell ref="AG95:AJ95"/>
    <mergeCell ref="D94:L94"/>
    <mergeCell ref="M94:P94"/>
    <mergeCell ref="AC97:AF97"/>
    <mergeCell ref="AG97:AJ97"/>
    <mergeCell ref="D96:L96"/>
    <mergeCell ref="M96:P96"/>
    <mergeCell ref="Q96:T96"/>
    <mergeCell ref="U96:X96"/>
    <mergeCell ref="Y96:AB96"/>
    <mergeCell ref="AC96:AF96"/>
    <mergeCell ref="Q98:T98"/>
    <mergeCell ref="U98:X98"/>
    <mergeCell ref="Y98:AB98"/>
    <mergeCell ref="AC98:AF98"/>
    <mergeCell ref="AG96:AJ96"/>
    <mergeCell ref="D97:L97"/>
    <mergeCell ref="M97:P97"/>
    <mergeCell ref="Q97:T97"/>
    <mergeCell ref="U97:X97"/>
    <mergeCell ref="Y97:AB97"/>
    <mergeCell ref="AG98:AJ98"/>
    <mergeCell ref="D99:L99"/>
    <mergeCell ref="M99:P99"/>
    <mergeCell ref="Q99:T99"/>
    <mergeCell ref="U99:X99"/>
    <mergeCell ref="Y99:AB99"/>
    <mergeCell ref="AC99:AF99"/>
    <mergeCell ref="AG99:AJ99"/>
    <mergeCell ref="D98:L98"/>
    <mergeCell ref="M98:P98"/>
    <mergeCell ref="AC101:AF101"/>
    <mergeCell ref="AG101:AJ101"/>
    <mergeCell ref="D100:L100"/>
    <mergeCell ref="M100:P100"/>
    <mergeCell ref="Q100:T100"/>
    <mergeCell ref="U100:X100"/>
    <mergeCell ref="Y100:AB100"/>
    <mergeCell ref="AC100:AF100"/>
    <mergeCell ref="Q102:T102"/>
    <mergeCell ref="U102:X102"/>
    <mergeCell ref="Y102:AB102"/>
    <mergeCell ref="AC102:AF102"/>
    <mergeCell ref="AG100:AJ100"/>
    <mergeCell ref="D101:L101"/>
    <mergeCell ref="M101:P101"/>
    <mergeCell ref="Q101:T101"/>
    <mergeCell ref="U101:X101"/>
    <mergeCell ref="Y101:AB101"/>
    <mergeCell ref="AG102:AJ102"/>
    <mergeCell ref="D103:L103"/>
    <mergeCell ref="M103:P103"/>
    <mergeCell ref="Q103:T103"/>
    <mergeCell ref="U103:X103"/>
    <mergeCell ref="Y103:AB103"/>
    <mergeCell ref="AC103:AF103"/>
    <mergeCell ref="AG103:AJ103"/>
    <mergeCell ref="D102:L102"/>
    <mergeCell ref="M102:P102"/>
    <mergeCell ref="AC105:AF105"/>
    <mergeCell ref="AG105:AJ105"/>
    <mergeCell ref="D104:L104"/>
    <mergeCell ref="M104:P104"/>
    <mergeCell ref="Q104:T104"/>
    <mergeCell ref="U104:X104"/>
    <mergeCell ref="Y104:AB104"/>
    <mergeCell ref="AC104:AF104"/>
    <mergeCell ref="Q106:T106"/>
    <mergeCell ref="U106:X106"/>
    <mergeCell ref="Y106:AB106"/>
    <mergeCell ref="AC106:AF106"/>
    <mergeCell ref="AG104:AJ104"/>
    <mergeCell ref="D105:L105"/>
    <mergeCell ref="M105:P105"/>
    <mergeCell ref="Q105:T105"/>
    <mergeCell ref="U105:X105"/>
    <mergeCell ref="Y105:AB105"/>
    <mergeCell ref="AG106:AJ106"/>
    <mergeCell ref="D107:L107"/>
    <mergeCell ref="M107:P107"/>
    <mergeCell ref="Q107:T107"/>
    <mergeCell ref="U107:X107"/>
    <mergeCell ref="Y107:AB107"/>
    <mergeCell ref="AC107:AF107"/>
    <mergeCell ref="AG107:AJ107"/>
    <mergeCell ref="D106:L106"/>
    <mergeCell ref="M106:P106"/>
    <mergeCell ref="AC109:AF109"/>
    <mergeCell ref="AG109:AJ109"/>
    <mergeCell ref="D108:L108"/>
    <mergeCell ref="M108:P108"/>
    <mergeCell ref="Q108:T108"/>
    <mergeCell ref="U108:X108"/>
    <mergeCell ref="Y108:AB108"/>
    <mergeCell ref="AC108:AF108"/>
    <mergeCell ref="Q110:T110"/>
    <mergeCell ref="U110:X110"/>
    <mergeCell ref="Y110:AB110"/>
    <mergeCell ref="AC110:AF110"/>
    <mergeCell ref="AG108:AJ108"/>
    <mergeCell ref="D109:L109"/>
    <mergeCell ref="M109:P109"/>
    <mergeCell ref="Q109:T109"/>
    <mergeCell ref="U109:X109"/>
    <mergeCell ref="Y109:AB109"/>
    <mergeCell ref="AG110:AJ110"/>
    <mergeCell ref="D111:L111"/>
    <mergeCell ref="M111:P111"/>
    <mergeCell ref="Q111:T111"/>
    <mergeCell ref="U111:X111"/>
    <mergeCell ref="Y111:AB111"/>
    <mergeCell ref="AC111:AF111"/>
    <mergeCell ref="AG111:AJ111"/>
    <mergeCell ref="D110:L110"/>
    <mergeCell ref="M110:P110"/>
    <mergeCell ref="AC113:AF113"/>
    <mergeCell ref="AG113:AJ113"/>
    <mergeCell ref="D112:L112"/>
    <mergeCell ref="M112:P112"/>
    <mergeCell ref="Q112:T112"/>
    <mergeCell ref="U112:X112"/>
    <mergeCell ref="Y112:AB112"/>
    <mergeCell ref="AC112:AF112"/>
    <mergeCell ref="Q114:T114"/>
    <mergeCell ref="U114:X114"/>
    <mergeCell ref="Y114:AB114"/>
    <mergeCell ref="AC114:AF114"/>
    <mergeCell ref="AG112:AJ112"/>
    <mergeCell ref="D113:L113"/>
    <mergeCell ref="M113:P113"/>
    <mergeCell ref="Q113:T113"/>
    <mergeCell ref="U113:X113"/>
    <mergeCell ref="Y113:AB113"/>
    <mergeCell ref="AG114:AJ114"/>
    <mergeCell ref="D115:L115"/>
    <mergeCell ref="M115:P115"/>
    <mergeCell ref="Q115:T115"/>
    <mergeCell ref="U115:X115"/>
    <mergeCell ref="Y115:AB115"/>
    <mergeCell ref="AC115:AF115"/>
    <mergeCell ref="AG115:AJ115"/>
    <mergeCell ref="D114:L114"/>
    <mergeCell ref="M114:P114"/>
    <mergeCell ref="AC117:AF117"/>
    <mergeCell ref="AG117:AJ117"/>
    <mergeCell ref="D116:L116"/>
    <mergeCell ref="M116:P116"/>
    <mergeCell ref="Q116:T116"/>
    <mergeCell ref="U116:X116"/>
    <mergeCell ref="Y116:AB116"/>
    <mergeCell ref="AC116:AF116"/>
    <mergeCell ref="Q118:T118"/>
    <mergeCell ref="U118:X118"/>
    <mergeCell ref="Y118:AB118"/>
    <mergeCell ref="AC118:AF118"/>
    <mergeCell ref="AG116:AJ116"/>
    <mergeCell ref="D117:L117"/>
    <mergeCell ref="M117:P117"/>
    <mergeCell ref="Q117:T117"/>
    <mergeCell ref="U117:X117"/>
    <mergeCell ref="Y117:AB117"/>
    <mergeCell ref="AG118:AJ118"/>
    <mergeCell ref="D119:L119"/>
    <mergeCell ref="M119:P119"/>
    <mergeCell ref="Q119:T119"/>
    <mergeCell ref="U119:X119"/>
    <mergeCell ref="Y119:AB119"/>
    <mergeCell ref="AC119:AF119"/>
    <mergeCell ref="AG119:AJ119"/>
    <mergeCell ref="D118:L118"/>
    <mergeCell ref="M118:P118"/>
    <mergeCell ref="AC121:AF121"/>
    <mergeCell ref="AG121:AJ121"/>
    <mergeCell ref="D120:L120"/>
    <mergeCell ref="M120:P120"/>
    <mergeCell ref="Q120:T120"/>
    <mergeCell ref="U120:X120"/>
    <mergeCell ref="Y120:AB120"/>
    <mergeCell ref="AC120:AF120"/>
    <mergeCell ref="Q122:T122"/>
    <mergeCell ref="U122:X122"/>
    <mergeCell ref="Y122:AB122"/>
    <mergeCell ref="AC122:AF122"/>
    <mergeCell ref="AG120:AJ120"/>
    <mergeCell ref="D121:L121"/>
    <mergeCell ref="M121:P121"/>
    <mergeCell ref="Q121:T121"/>
    <mergeCell ref="U121:X121"/>
    <mergeCell ref="Y121:AB121"/>
    <mergeCell ref="AG122:AJ122"/>
    <mergeCell ref="D123:L123"/>
    <mergeCell ref="M123:P123"/>
    <mergeCell ref="Q123:T123"/>
    <mergeCell ref="U123:X123"/>
    <mergeCell ref="Y123:AB123"/>
    <mergeCell ref="AC123:AF123"/>
    <mergeCell ref="AG123:AJ123"/>
    <mergeCell ref="D122:L122"/>
    <mergeCell ref="M122:P122"/>
    <mergeCell ref="AC125:AF125"/>
    <mergeCell ref="AG125:AJ125"/>
    <mergeCell ref="D124:L124"/>
    <mergeCell ref="M124:P124"/>
    <mergeCell ref="Q124:T124"/>
    <mergeCell ref="U124:X124"/>
    <mergeCell ref="Y124:AB124"/>
    <mergeCell ref="AC124:AF124"/>
    <mergeCell ref="Q126:T126"/>
    <mergeCell ref="U126:X126"/>
    <mergeCell ref="Y126:AB126"/>
    <mergeCell ref="AC126:AF126"/>
    <mergeCell ref="AG124:AJ124"/>
    <mergeCell ref="D125:L125"/>
    <mergeCell ref="M125:P125"/>
    <mergeCell ref="Q125:T125"/>
    <mergeCell ref="U125:X125"/>
    <mergeCell ref="Y125:AB125"/>
    <mergeCell ref="AG126:AJ126"/>
    <mergeCell ref="D127:L127"/>
    <mergeCell ref="M127:P127"/>
    <mergeCell ref="Q127:T127"/>
    <mergeCell ref="U127:X127"/>
    <mergeCell ref="Y127:AB127"/>
    <mergeCell ref="AC127:AF127"/>
    <mergeCell ref="AG127:AJ127"/>
    <mergeCell ref="D126:L126"/>
    <mergeCell ref="M126:P126"/>
    <mergeCell ref="AC129:AF129"/>
    <mergeCell ref="AG129:AJ129"/>
    <mergeCell ref="D128:L128"/>
    <mergeCell ref="M128:P128"/>
    <mergeCell ref="Q128:T128"/>
    <mergeCell ref="U128:X128"/>
    <mergeCell ref="Y128:AB128"/>
    <mergeCell ref="AC128:AF128"/>
    <mergeCell ref="Q130:T130"/>
    <mergeCell ref="U130:X130"/>
    <mergeCell ref="Y130:AB130"/>
    <mergeCell ref="AC130:AF130"/>
    <mergeCell ref="AG128:AJ128"/>
    <mergeCell ref="D129:L129"/>
    <mergeCell ref="M129:P129"/>
    <mergeCell ref="Q129:T129"/>
    <mergeCell ref="U129:X129"/>
    <mergeCell ref="Y129:AB129"/>
    <mergeCell ref="AG130:AJ130"/>
    <mergeCell ref="D131:L131"/>
    <mergeCell ref="M131:P131"/>
    <mergeCell ref="Q131:T131"/>
    <mergeCell ref="U131:X131"/>
    <mergeCell ref="Y131:AB131"/>
    <mergeCell ref="AC131:AF131"/>
    <mergeCell ref="AG131:AJ131"/>
    <mergeCell ref="D130:L130"/>
    <mergeCell ref="M130:P130"/>
    <mergeCell ref="AC133:AF133"/>
    <mergeCell ref="AG133:AJ133"/>
    <mergeCell ref="D132:L132"/>
    <mergeCell ref="M132:P132"/>
    <mergeCell ref="Q132:T132"/>
    <mergeCell ref="U132:X132"/>
    <mergeCell ref="Y132:AB132"/>
    <mergeCell ref="AC132:AF132"/>
    <mergeCell ref="Q134:T134"/>
    <mergeCell ref="U134:X134"/>
    <mergeCell ref="Y134:AB134"/>
    <mergeCell ref="AC134:AF134"/>
    <mergeCell ref="AG132:AJ132"/>
    <mergeCell ref="D133:L133"/>
    <mergeCell ref="M133:P133"/>
    <mergeCell ref="Q133:T133"/>
    <mergeCell ref="U133:X133"/>
    <mergeCell ref="Y133:AB133"/>
    <mergeCell ref="AG134:AJ134"/>
    <mergeCell ref="D135:L135"/>
    <mergeCell ref="M135:P135"/>
    <mergeCell ref="Q135:T135"/>
    <mergeCell ref="U135:X135"/>
    <mergeCell ref="Y135:AB135"/>
    <mergeCell ref="AC135:AF135"/>
    <mergeCell ref="AG135:AJ135"/>
    <mergeCell ref="D134:L134"/>
    <mergeCell ref="M134:P134"/>
    <mergeCell ref="AC137:AF137"/>
    <mergeCell ref="AG137:AJ137"/>
    <mergeCell ref="D136:L136"/>
    <mergeCell ref="M136:P136"/>
    <mergeCell ref="Q136:T136"/>
    <mergeCell ref="U136:X136"/>
    <mergeCell ref="Y136:AB136"/>
    <mergeCell ref="AC136:AF136"/>
    <mergeCell ref="Q138:T138"/>
    <mergeCell ref="U138:X138"/>
    <mergeCell ref="Y138:AB138"/>
    <mergeCell ref="AC138:AF138"/>
    <mergeCell ref="AG136:AJ136"/>
    <mergeCell ref="D137:L137"/>
    <mergeCell ref="M137:P137"/>
    <mergeCell ref="Q137:T137"/>
    <mergeCell ref="U137:X137"/>
    <mergeCell ref="Y137:AB137"/>
    <mergeCell ref="AG138:AJ138"/>
    <mergeCell ref="D139:L139"/>
    <mergeCell ref="M139:P139"/>
    <mergeCell ref="Q139:T139"/>
    <mergeCell ref="U139:X139"/>
    <mergeCell ref="Y139:AB139"/>
    <mergeCell ref="AC139:AF139"/>
    <mergeCell ref="AG139:AJ139"/>
    <mergeCell ref="D138:L138"/>
    <mergeCell ref="M138:P138"/>
    <mergeCell ref="D156:K156"/>
    <mergeCell ref="M156:O156"/>
    <mergeCell ref="P156:R156"/>
    <mergeCell ref="S156:U156"/>
    <mergeCell ref="V156:X156"/>
    <mergeCell ref="Y156:AA156"/>
    <mergeCell ref="AB156:AD156"/>
    <mergeCell ref="AE156:AG156"/>
    <mergeCell ref="AH156:AJ156"/>
    <mergeCell ref="D157:K157"/>
    <mergeCell ref="M157:O157"/>
    <mergeCell ref="P157:R157"/>
    <mergeCell ref="S157:U157"/>
    <mergeCell ref="V157:X157"/>
    <mergeCell ref="Y157:AA157"/>
    <mergeCell ref="AB157:AD157"/>
    <mergeCell ref="AE157:AG157"/>
    <mergeCell ref="AH157:AJ157"/>
    <mergeCell ref="D158:K158"/>
    <mergeCell ref="M158:O158"/>
    <mergeCell ref="P158:R158"/>
    <mergeCell ref="S158:U158"/>
    <mergeCell ref="V158:X158"/>
    <mergeCell ref="Y158:AA158"/>
    <mergeCell ref="AB158:AD158"/>
    <mergeCell ref="AE158:AG158"/>
    <mergeCell ref="AH158:AJ158"/>
    <mergeCell ref="D159:K159"/>
    <mergeCell ref="M159:O159"/>
    <mergeCell ref="P159:R159"/>
    <mergeCell ref="S159:U159"/>
    <mergeCell ref="V159:X159"/>
    <mergeCell ref="Y159:AA159"/>
    <mergeCell ref="AB159:AD159"/>
    <mergeCell ref="AE159:AG159"/>
    <mergeCell ref="AH159:AJ159"/>
    <mergeCell ref="D160:K160"/>
    <mergeCell ref="M160:O160"/>
    <mergeCell ref="P160:R160"/>
    <mergeCell ref="S160:U160"/>
    <mergeCell ref="V160:X160"/>
    <mergeCell ref="Y160:AA160"/>
    <mergeCell ref="AB160:AD160"/>
    <mergeCell ref="AE160:AG160"/>
    <mergeCell ref="AH160:AJ160"/>
    <mergeCell ref="D161:K161"/>
    <mergeCell ref="M161:O161"/>
    <mergeCell ref="P161:R161"/>
    <mergeCell ref="S161:U161"/>
    <mergeCell ref="V161:X161"/>
    <mergeCell ref="Y161:AA161"/>
    <mergeCell ref="AB161:AD161"/>
    <mergeCell ref="AE161:AG161"/>
    <mergeCell ref="AH161:AJ161"/>
    <mergeCell ref="D162:K162"/>
    <mergeCell ref="M162:O162"/>
    <mergeCell ref="P162:R162"/>
    <mergeCell ref="S162:U162"/>
    <mergeCell ref="V162:X162"/>
    <mergeCell ref="Y162:AA162"/>
    <mergeCell ref="AB162:AD162"/>
    <mergeCell ref="AE162:AG162"/>
    <mergeCell ref="AH162:AJ162"/>
    <mergeCell ref="D163:K163"/>
    <mergeCell ref="M163:O163"/>
    <mergeCell ref="P163:R163"/>
    <mergeCell ref="S163:U163"/>
    <mergeCell ref="V163:X163"/>
    <mergeCell ref="Y163:AA163"/>
    <mergeCell ref="AB163:AD163"/>
    <mergeCell ref="AE163:AG163"/>
    <mergeCell ref="AH163:AJ163"/>
    <mergeCell ref="D164:K164"/>
    <mergeCell ref="M164:O164"/>
    <mergeCell ref="P164:R164"/>
    <mergeCell ref="S164:U164"/>
    <mergeCell ref="V164:X164"/>
    <mergeCell ref="Y164:AA164"/>
    <mergeCell ref="AB164:AD164"/>
    <mergeCell ref="AE164:AG164"/>
    <mergeCell ref="AH164:AJ164"/>
    <mergeCell ref="D165:K165"/>
    <mergeCell ref="M165:O165"/>
    <mergeCell ref="P165:R165"/>
    <mergeCell ref="S165:U165"/>
    <mergeCell ref="V165:X165"/>
    <mergeCell ref="Y165:AA165"/>
    <mergeCell ref="AB165:AD165"/>
    <mergeCell ref="AE165:AG165"/>
    <mergeCell ref="AH165:AJ165"/>
    <mergeCell ref="D166:K166"/>
    <mergeCell ref="M166:O166"/>
    <mergeCell ref="P166:R166"/>
    <mergeCell ref="S166:U166"/>
    <mergeCell ref="V166:X166"/>
    <mergeCell ref="Y166:AA166"/>
    <mergeCell ref="AB166:AD166"/>
    <mergeCell ref="AE166:AG166"/>
    <mergeCell ref="AH166:AJ166"/>
    <mergeCell ref="D167:K167"/>
    <mergeCell ref="M167:O167"/>
    <mergeCell ref="P167:R167"/>
    <mergeCell ref="S167:U167"/>
    <mergeCell ref="V167:X167"/>
    <mergeCell ref="Y167:AA167"/>
    <mergeCell ref="AB167:AD167"/>
    <mergeCell ref="AE167:AG167"/>
    <mergeCell ref="AH167:AJ167"/>
    <mergeCell ref="D168:K168"/>
    <mergeCell ref="M168:O168"/>
    <mergeCell ref="P168:R168"/>
    <mergeCell ref="S168:U168"/>
    <mergeCell ref="V168:X168"/>
    <mergeCell ref="Y168:AA168"/>
    <mergeCell ref="AB168:AD168"/>
    <mergeCell ref="AE168:AG168"/>
    <mergeCell ref="AH168:AJ168"/>
    <mergeCell ref="D169:K169"/>
    <mergeCell ref="M169:O169"/>
    <mergeCell ref="P169:R169"/>
    <mergeCell ref="S169:U169"/>
    <mergeCell ref="V169:X169"/>
    <mergeCell ref="Y169:AA169"/>
    <mergeCell ref="AB169:AD169"/>
    <mergeCell ref="AE169:AG169"/>
    <mergeCell ref="AH169:AJ169"/>
    <mergeCell ref="D170:K170"/>
    <mergeCell ref="M170:O170"/>
    <mergeCell ref="P170:R170"/>
    <mergeCell ref="S170:U170"/>
    <mergeCell ref="V170:X170"/>
    <mergeCell ref="Y170:AA170"/>
    <mergeCell ref="AB170:AD170"/>
    <mergeCell ref="AE170:AG170"/>
    <mergeCell ref="AH170:AJ170"/>
    <mergeCell ref="D171:K171"/>
    <mergeCell ref="M171:O171"/>
    <mergeCell ref="P171:R171"/>
    <mergeCell ref="S171:U171"/>
    <mergeCell ref="V171:X171"/>
    <mergeCell ref="Y171:AA171"/>
    <mergeCell ref="AB171:AD171"/>
    <mergeCell ref="AE171:AG171"/>
    <mergeCell ref="AH171:AJ171"/>
    <mergeCell ref="D172:K172"/>
    <mergeCell ref="M172:O172"/>
    <mergeCell ref="P172:R172"/>
    <mergeCell ref="S172:U172"/>
    <mergeCell ref="V172:X172"/>
    <mergeCell ref="Y172:AA172"/>
    <mergeCell ref="AB172:AD172"/>
    <mergeCell ref="AE172:AG172"/>
    <mergeCell ref="AH172:AJ172"/>
    <mergeCell ref="D173:K173"/>
    <mergeCell ref="M173:O173"/>
    <mergeCell ref="P173:R173"/>
    <mergeCell ref="S173:U173"/>
    <mergeCell ref="V173:X173"/>
    <mergeCell ref="Y173:AA173"/>
    <mergeCell ref="AB173:AD173"/>
    <mergeCell ref="AE173:AG173"/>
    <mergeCell ref="AH173:AJ173"/>
    <mergeCell ref="D174:K174"/>
    <mergeCell ref="M174:O174"/>
    <mergeCell ref="P174:R174"/>
    <mergeCell ref="S174:U174"/>
    <mergeCell ref="V174:X174"/>
    <mergeCell ref="Y174:AA174"/>
    <mergeCell ref="AB174:AD174"/>
    <mergeCell ref="AE174:AG174"/>
    <mergeCell ref="AH174:AJ174"/>
    <mergeCell ref="D175:K175"/>
    <mergeCell ref="M175:O175"/>
    <mergeCell ref="P175:R175"/>
    <mergeCell ref="S175:U175"/>
    <mergeCell ref="V175:X175"/>
    <mergeCell ref="Y175:AA175"/>
    <mergeCell ref="AB175:AD175"/>
    <mergeCell ref="AE175:AG175"/>
    <mergeCell ref="AH175:AJ175"/>
    <mergeCell ref="D176:K176"/>
    <mergeCell ref="M176:O176"/>
    <mergeCell ref="P176:R176"/>
    <mergeCell ref="S176:U176"/>
    <mergeCell ref="V176:X176"/>
    <mergeCell ref="Y176:AA176"/>
    <mergeCell ref="AB176:AD176"/>
    <mergeCell ref="AE176:AG176"/>
    <mergeCell ref="AH176:AJ176"/>
    <mergeCell ref="D177:K177"/>
    <mergeCell ref="M177:O177"/>
    <mergeCell ref="P177:R177"/>
    <mergeCell ref="S177:U177"/>
    <mergeCell ref="V177:X177"/>
    <mergeCell ref="Y177:AA177"/>
    <mergeCell ref="AB177:AD177"/>
    <mergeCell ref="AE177:AG177"/>
    <mergeCell ref="AH177:AJ177"/>
    <mergeCell ref="D178:K178"/>
    <mergeCell ref="M178:O178"/>
    <mergeCell ref="P178:R178"/>
    <mergeCell ref="S178:U178"/>
    <mergeCell ref="V178:X178"/>
    <mergeCell ref="Y178:AA178"/>
    <mergeCell ref="AB178:AD178"/>
    <mergeCell ref="AE178:AG178"/>
    <mergeCell ref="AH178:AJ178"/>
    <mergeCell ref="D179:K179"/>
    <mergeCell ref="M179:O179"/>
    <mergeCell ref="P179:R179"/>
    <mergeCell ref="S179:U179"/>
    <mergeCell ref="V179:X179"/>
    <mergeCell ref="Y179:AA179"/>
    <mergeCell ref="AB179:AD179"/>
    <mergeCell ref="AE179:AG179"/>
    <mergeCell ref="AH179:AJ179"/>
    <mergeCell ref="D180:K180"/>
    <mergeCell ref="M180:O180"/>
    <mergeCell ref="P180:R180"/>
    <mergeCell ref="S180:U180"/>
    <mergeCell ref="V180:X180"/>
    <mergeCell ref="Y180:AA180"/>
    <mergeCell ref="AB180:AD180"/>
    <mergeCell ref="AE180:AG180"/>
    <mergeCell ref="AH180:AJ180"/>
    <mergeCell ref="D181:K181"/>
    <mergeCell ref="M181:O181"/>
    <mergeCell ref="P181:R181"/>
    <mergeCell ref="S181:U181"/>
    <mergeCell ref="V181:X181"/>
    <mergeCell ref="Y181:AA181"/>
    <mergeCell ref="AB181:AD181"/>
    <mergeCell ref="AE181:AG181"/>
    <mergeCell ref="AH181:AJ181"/>
    <mergeCell ref="D182:K182"/>
    <mergeCell ref="M182:O182"/>
    <mergeCell ref="P182:R182"/>
    <mergeCell ref="S182:U182"/>
    <mergeCell ref="V182:X182"/>
    <mergeCell ref="Y182:AA182"/>
    <mergeCell ref="AB182:AD182"/>
    <mergeCell ref="AE182:AG182"/>
    <mergeCell ref="AH182:AJ182"/>
    <mergeCell ref="D183:K183"/>
    <mergeCell ref="M183:O183"/>
    <mergeCell ref="P183:R183"/>
    <mergeCell ref="S183:U183"/>
    <mergeCell ref="V183:X183"/>
    <mergeCell ref="Y183:AA183"/>
    <mergeCell ref="AB183:AD183"/>
    <mergeCell ref="AE183:AG183"/>
    <mergeCell ref="AH183:AJ183"/>
    <mergeCell ref="D184:K184"/>
    <mergeCell ref="M184:O184"/>
    <mergeCell ref="P184:R184"/>
    <mergeCell ref="S184:U184"/>
    <mergeCell ref="V184:X184"/>
    <mergeCell ref="Y184:AA184"/>
    <mergeCell ref="AB184:AD184"/>
    <mergeCell ref="AE184:AG184"/>
    <mergeCell ref="AH184:AJ184"/>
    <mergeCell ref="D185:K185"/>
    <mergeCell ref="M185:O185"/>
    <mergeCell ref="P185:R185"/>
    <mergeCell ref="S185:U185"/>
    <mergeCell ref="V185:X185"/>
    <mergeCell ref="Y185:AA185"/>
    <mergeCell ref="AB185:AD185"/>
    <mergeCell ref="AE185:AG185"/>
    <mergeCell ref="AH185:AJ185"/>
    <mergeCell ref="D186:K186"/>
    <mergeCell ref="M186:O186"/>
    <mergeCell ref="P186:R186"/>
    <mergeCell ref="S186:U186"/>
    <mergeCell ref="V186:X186"/>
    <mergeCell ref="Y186:AA186"/>
    <mergeCell ref="AB186:AD186"/>
    <mergeCell ref="AE186:AG186"/>
    <mergeCell ref="AH186:AJ186"/>
    <mergeCell ref="D187:K187"/>
    <mergeCell ref="M187:O187"/>
    <mergeCell ref="P187:R187"/>
    <mergeCell ref="S187:U187"/>
    <mergeCell ref="V187:X187"/>
    <mergeCell ref="Y187:AA187"/>
    <mergeCell ref="AB187:AD187"/>
    <mergeCell ref="AE187:AG187"/>
    <mergeCell ref="AH187:AJ187"/>
    <mergeCell ref="D188:K188"/>
    <mergeCell ref="M188:O188"/>
    <mergeCell ref="P188:R188"/>
    <mergeCell ref="S188:U188"/>
    <mergeCell ref="V188:X188"/>
    <mergeCell ref="Y188:AA188"/>
    <mergeCell ref="AB188:AD188"/>
    <mergeCell ref="AE188:AG188"/>
    <mergeCell ref="AH188:AJ188"/>
    <mergeCell ref="D189:K189"/>
    <mergeCell ref="M189:O189"/>
    <mergeCell ref="P189:R189"/>
    <mergeCell ref="S189:U189"/>
    <mergeCell ref="V189:X189"/>
    <mergeCell ref="Y189:AA189"/>
    <mergeCell ref="AB189:AD189"/>
    <mergeCell ref="AE189:AG189"/>
    <mergeCell ref="AH189:AJ189"/>
    <mergeCell ref="D190:K190"/>
    <mergeCell ref="M190:O190"/>
    <mergeCell ref="P190:R190"/>
    <mergeCell ref="S190:U190"/>
    <mergeCell ref="V190:X190"/>
    <mergeCell ref="Y190:AA190"/>
    <mergeCell ref="AB190:AD190"/>
    <mergeCell ref="AE190:AG190"/>
    <mergeCell ref="AH190:AJ190"/>
    <mergeCell ref="D191:K191"/>
    <mergeCell ref="M191:O191"/>
    <mergeCell ref="P191:R191"/>
    <mergeCell ref="S191:U191"/>
    <mergeCell ref="V191:X191"/>
    <mergeCell ref="Y191:AA191"/>
    <mergeCell ref="AB191:AD191"/>
    <mergeCell ref="AE191:AG191"/>
    <mergeCell ref="AH191:AJ191"/>
    <mergeCell ref="D192:K192"/>
    <mergeCell ref="M192:O192"/>
    <mergeCell ref="P192:R192"/>
    <mergeCell ref="S192:U192"/>
    <mergeCell ref="V192:X192"/>
    <mergeCell ref="Y192:AA192"/>
    <mergeCell ref="AB192:AD192"/>
    <mergeCell ref="AE192:AG192"/>
    <mergeCell ref="AH192:AJ192"/>
    <mergeCell ref="D193:K193"/>
    <mergeCell ref="M193:O193"/>
    <mergeCell ref="P193:R193"/>
    <mergeCell ref="S193:U193"/>
    <mergeCell ref="V193:X193"/>
    <mergeCell ref="Y193:AA193"/>
    <mergeCell ref="AB193:AD193"/>
    <mergeCell ref="AE193:AG193"/>
    <mergeCell ref="AH193:AJ193"/>
    <mergeCell ref="D194:K194"/>
    <mergeCell ref="M194:O194"/>
    <mergeCell ref="P194:R194"/>
    <mergeCell ref="S194:U194"/>
    <mergeCell ref="V194:X194"/>
    <mergeCell ref="Y194:AA194"/>
    <mergeCell ref="AB194:AD194"/>
    <mergeCell ref="AE194:AG194"/>
    <mergeCell ref="AH194:AJ194"/>
    <mergeCell ref="D195:K195"/>
    <mergeCell ref="M195:O195"/>
    <mergeCell ref="P195:R195"/>
    <mergeCell ref="S195:U195"/>
    <mergeCell ref="V195:X195"/>
    <mergeCell ref="Y195:AA195"/>
    <mergeCell ref="AB195:AD195"/>
    <mergeCell ref="AE195:AG195"/>
    <mergeCell ref="AH195:AJ195"/>
    <mergeCell ref="D196:K196"/>
    <mergeCell ref="M196:O196"/>
    <mergeCell ref="P196:R196"/>
    <mergeCell ref="S196:U196"/>
    <mergeCell ref="V196:X196"/>
    <mergeCell ref="Y196:AA196"/>
    <mergeCell ref="AB196:AD196"/>
    <mergeCell ref="AE196:AG196"/>
    <mergeCell ref="AH196:AJ196"/>
    <mergeCell ref="D197:K197"/>
    <mergeCell ref="M197:O197"/>
    <mergeCell ref="P197:R197"/>
    <mergeCell ref="S197:U197"/>
    <mergeCell ref="V197:X197"/>
    <mergeCell ref="Y197:AA197"/>
    <mergeCell ref="AB197:AD197"/>
    <mergeCell ref="AE197:AG197"/>
    <mergeCell ref="AH197:AJ197"/>
    <mergeCell ref="D198:K198"/>
    <mergeCell ref="M198:O198"/>
    <mergeCell ref="P198:R198"/>
    <mergeCell ref="S198:U198"/>
    <mergeCell ref="V198:X198"/>
    <mergeCell ref="Y198:AA198"/>
    <mergeCell ref="AB198:AD198"/>
    <mergeCell ref="AE198:AG198"/>
    <mergeCell ref="AH198:AJ198"/>
    <mergeCell ref="D199:K199"/>
    <mergeCell ref="M199:O199"/>
    <mergeCell ref="P199:R199"/>
    <mergeCell ref="S199:U199"/>
    <mergeCell ref="V199:X199"/>
    <mergeCell ref="Y199:AA199"/>
    <mergeCell ref="AB199:AD199"/>
    <mergeCell ref="AE199:AG199"/>
    <mergeCell ref="AH199:AJ199"/>
    <mergeCell ref="D260:K260"/>
    <mergeCell ref="L260:T260"/>
    <mergeCell ref="D261:K261"/>
    <mergeCell ref="L261:T261"/>
    <mergeCell ref="D262:K262"/>
    <mergeCell ref="L262:T262"/>
    <mergeCell ref="D263:K263"/>
    <mergeCell ref="L263:T263"/>
    <mergeCell ref="D264:K264"/>
    <mergeCell ref="L264:T264"/>
    <mergeCell ref="D265:K265"/>
    <mergeCell ref="L265:T265"/>
    <mergeCell ref="D269:K269"/>
    <mergeCell ref="L269:T269"/>
    <mergeCell ref="D266:K266"/>
    <mergeCell ref="L266:T266"/>
    <mergeCell ref="D267:K267"/>
    <mergeCell ref="L267:T267"/>
    <mergeCell ref="D268:K268"/>
    <mergeCell ref="L268:T268"/>
  </mergeCells>
  <printOptions/>
  <pageMargins left="0.1968503937007874" right="0.1968503937007874" top="0.3937007874015748" bottom="0.3937007874015748" header="0" footer="0"/>
  <pageSetup blackAndWhite="1" horizontalDpi="600" verticalDpi="600" orientation="landscape" paperSize="9" scale="70" r:id="rId2"/>
  <rowBreaks count="3" manualBreakCount="3">
    <brk id="141" max="255" man="1"/>
    <brk id="201" max="255" man="1"/>
    <brk id="2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2:AX124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0.875" style="4" customWidth="1"/>
    <col min="2" max="2" width="33.75390625" style="5" customWidth="1"/>
    <col min="3" max="3" width="5.00390625" style="5" customWidth="1"/>
    <col min="4" max="4" width="4.25390625" style="5" customWidth="1"/>
    <col min="5" max="5" width="4.75390625" style="5" customWidth="1"/>
    <col min="6" max="6" width="2.625" style="5" customWidth="1"/>
    <col min="7" max="7" width="2.125" style="5" customWidth="1"/>
    <col min="8" max="8" width="1.875" style="5" customWidth="1"/>
    <col min="9" max="9" width="5.00390625" style="5" customWidth="1"/>
    <col min="10" max="10" width="3.625" style="5" customWidth="1"/>
    <col min="11" max="11" width="2.625" style="5" customWidth="1"/>
    <col min="12" max="12" width="4.75390625" style="5" hidden="1" customWidth="1"/>
    <col min="13" max="24" width="5.75390625" style="7" customWidth="1"/>
    <col min="25" max="25" width="5.75390625" style="8" customWidth="1"/>
    <col min="26" max="27" width="5.75390625" style="7" customWidth="1"/>
    <col min="28" max="28" width="5.75390625" style="4" customWidth="1"/>
    <col min="29" max="30" width="5.75390625" style="7" customWidth="1"/>
    <col min="31" max="31" width="5.75390625" style="4" customWidth="1"/>
    <col min="32" max="33" width="5.75390625" style="7" customWidth="1"/>
    <col min="34" max="36" width="5.75390625" style="4" customWidth="1"/>
    <col min="37" max="37" width="30.25390625" style="2" hidden="1" customWidth="1"/>
    <col min="38" max="38" width="39.25390625" style="70" hidden="1" customWidth="1"/>
    <col min="39" max="48" width="16.75390625" style="1" hidden="1" customWidth="1"/>
    <col min="49" max="49" width="80.75390625" style="1" hidden="1" customWidth="1"/>
    <col min="50" max="50" width="9.125" style="1" hidden="1" customWidth="1"/>
    <col min="51" max="16384" width="9.125" style="4" customWidth="1"/>
  </cols>
  <sheetData>
    <row r="1" ht="4.5" customHeight="1"/>
    <row r="2" spans="2:3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2:37" ht="12.75">
      <c r="B3" s="375" t="s">
        <v>0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K3" s="107"/>
    </row>
    <row r="4" spans="2:37" ht="12.75">
      <c r="B4" s="375" t="s">
        <v>77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K4" s="107"/>
    </row>
    <row r="5" spans="2:37" ht="12.75">
      <c r="B5" s="375" t="s">
        <v>78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K5" s="107"/>
    </row>
    <row r="6" spans="2:37" ht="13.5" thickBot="1">
      <c r="B6" s="376" t="s">
        <v>79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7"/>
      <c r="AH6" s="378" t="s">
        <v>1</v>
      </c>
      <c r="AI6" s="379"/>
      <c r="AJ6" s="380"/>
      <c r="AK6" s="32"/>
    </row>
    <row r="7" spans="3:37" ht="12.75">
      <c r="C7" s="6"/>
      <c r="D7" s="6"/>
      <c r="E7" s="6"/>
      <c r="F7" s="6"/>
      <c r="G7" s="6"/>
      <c r="H7" s="6"/>
      <c r="I7" s="6"/>
      <c r="J7" s="6"/>
      <c r="P7" s="1"/>
      <c r="S7" s="1"/>
      <c r="AC7" s="9"/>
      <c r="AD7" s="381" t="s">
        <v>2</v>
      </c>
      <c r="AE7" s="381"/>
      <c r="AF7" s="381"/>
      <c r="AG7" s="382"/>
      <c r="AH7" s="383" t="s">
        <v>3</v>
      </c>
      <c r="AI7" s="384"/>
      <c r="AJ7" s="385"/>
      <c r="AK7" s="32"/>
    </row>
    <row r="8" spans="3:37" ht="12.75">
      <c r="C8" s="10"/>
      <c r="D8" s="10"/>
      <c r="E8" s="10"/>
      <c r="F8" s="10"/>
      <c r="G8" s="10"/>
      <c r="H8" s="10"/>
      <c r="I8" s="10"/>
      <c r="J8" s="10"/>
      <c r="K8" s="11"/>
      <c r="L8" s="11"/>
      <c r="M8" s="12"/>
      <c r="N8" s="12"/>
      <c r="O8" s="13" t="s">
        <v>4</v>
      </c>
      <c r="P8" s="369"/>
      <c r="Q8" s="369"/>
      <c r="R8" s="369"/>
      <c r="S8" s="369"/>
      <c r="T8" s="369"/>
      <c r="U8" s="369"/>
      <c r="V8" s="369"/>
      <c r="W8" s="14"/>
      <c r="X8" s="14"/>
      <c r="Y8" s="15"/>
      <c r="Z8" s="14"/>
      <c r="AA8" s="14"/>
      <c r="AB8" s="16"/>
      <c r="AC8" s="14"/>
      <c r="AD8" s="17"/>
      <c r="AE8" s="356" t="s">
        <v>5</v>
      </c>
      <c r="AF8" s="356"/>
      <c r="AG8" s="357"/>
      <c r="AH8" s="370"/>
      <c r="AI8" s="371"/>
      <c r="AJ8" s="372"/>
      <c r="AK8" s="32"/>
    </row>
    <row r="9" spans="3:37" ht="12.75"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12"/>
      <c r="O9" s="13"/>
      <c r="P9" s="117"/>
      <c r="Q9" s="117"/>
      <c r="R9" s="117"/>
      <c r="S9" s="117"/>
      <c r="T9" s="117"/>
      <c r="U9" s="117"/>
      <c r="V9" s="117"/>
      <c r="W9" s="14"/>
      <c r="X9" s="14"/>
      <c r="Y9" s="15"/>
      <c r="Z9" s="14"/>
      <c r="AA9" s="14"/>
      <c r="AB9" s="16"/>
      <c r="AC9" s="14"/>
      <c r="AD9" s="17"/>
      <c r="AE9" s="76"/>
      <c r="AF9" s="76"/>
      <c r="AG9" s="77"/>
      <c r="AH9" s="365"/>
      <c r="AI9" s="366"/>
      <c r="AJ9" s="367"/>
      <c r="AK9" s="32"/>
    </row>
    <row r="10" spans="2:49" ht="37.5" customHeight="1">
      <c r="B10" s="373" t="s">
        <v>80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56" t="s">
        <v>6</v>
      </c>
      <c r="AF10" s="356"/>
      <c r="AG10" s="357"/>
      <c r="AH10" s="365"/>
      <c r="AI10" s="366"/>
      <c r="AJ10" s="367"/>
      <c r="AK10" s="32"/>
      <c r="AW10" s="114"/>
    </row>
    <row r="11" spans="2:37" ht="12.75">
      <c r="B11" s="363" t="s">
        <v>81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56" t="s">
        <v>82</v>
      </c>
      <c r="AF11" s="356"/>
      <c r="AG11" s="357"/>
      <c r="AH11" s="365"/>
      <c r="AI11" s="366"/>
      <c r="AJ11" s="367"/>
      <c r="AK11" s="32"/>
    </row>
    <row r="12" spans="2:49" ht="12.75">
      <c r="B12" s="355" t="s">
        <v>7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56" t="s">
        <v>94</v>
      </c>
      <c r="AF12" s="356"/>
      <c r="AG12" s="357"/>
      <c r="AH12" s="365"/>
      <c r="AI12" s="366"/>
      <c r="AJ12" s="367"/>
      <c r="AK12" s="32"/>
      <c r="AW12" s="114"/>
    </row>
    <row r="13" spans="2:37" ht="12.75">
      <c r="B13" s="355" t="s">
        <v>95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19"/>
      <c r="P13" s="19"/>
      <c r="Q13" s="19"/>
      <c r="R13" s="19"/>
      <c r="S13" s="19"/>
      <c r="T13" s="19"/>
      <c r="U13" s="19"/>
      <c r="V13" s="19"/>
      <c r="W13" s="19"/>
      <c r="X13" s="19"/>
      <c r="Z13" s="19"/>
      <c r="AA13" s="19"/>
      <c r="AC13" s="19"/>
      <c r="AD13" s="20"/>
      <c r="AE13" s="356"/>
      <c r="AF13" s="356"/>
      <c r="AG13" s="357"/>
      <c r="AH13" s="358"/>
      <c r="AI13" s="185"/>
      <c r="AJ13" s="359"/>
      <c r="AK13" s="32"/>
    </row>
    <row r="14" spans="2:37" ht="13.5" thickBot="1">
      <c r="B14" s="355" t="s">
        <v>8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19"/>
      <c r="P14" s="19"/>
      <c r="Q14" s="19"/>
      <c r="R14" s="19"/>
      <c r="S14" s="19"/>
      <c r="T14" s="19"/>
      <c r="U14" s="19"/>
      <c r="V14" s="19"/>
      <c r="W14" s="19"/>
      <c r="X14" s="19"/>
      <c r="Z14" s="19"/>
      <c r="AA14" s="19"/>
      <c r="AC14" s="19"/>
      <c r="AD14" s="20"/>
      <c r="AE14" s="356" t="s">
        <v>9</v>
      </c>
      <c r="AF14" s="356"/>
      <c r="AG14" s="357"/>
      <c r="AH14" s="360" t="s">
        <v>10</v>
      </c>
      <c r="AI14" s="361"/>
      <c r="AJ14" s="362"/>
      <c r="AK14" s="32"/>
    </row>
    <row r="15" spans="2:37" ht="15">
      <c r="B15" s="325" t="s">
        <v>57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21"/>
      <c r="AI15" s="21"/>
      <c r="AJ15" s="21"/>
      <c r="AK15" s="108"/>
    </row>
    <row r="16" spans="2:33" ht="12.75"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23"/>
      <c r="M16" s="24"/>
      <c r="N16" s="24"/>
      <c r="O16" s="24"/>
      <c r="P16" s="24"/>
      <c r="Q16" s="25"/>
      <c r="R16" s="25"/>
      <c r="S16" s="25"/>
      <c r="T16" s="25"/>
      <c r="U16" s="25"/>
      <c r="V16" s="25"/>
      <c r="W16" s="25"/>
      <c r="X16" s="25"/>
      <c r="Y16" s="15"/>
      <c r="Z16" s="25"/>
      <c r="AA16" s="25"/>
      <c r="AB16" s="16"/>
      <c r="AC16" s="25"/>
      <c r="AD16" s="25"/>
      <c r="AF16" s="25"/>
      <c r="AG16" s="25"/>
    </row>
    <row r="17" spans="2:38" s="1" customFormat="1" ht="11.25" customHeight="1">
      <c r="B17" s="346" t="s">
        <v>13</v>
      </c>
      <c r="C17" s="347" t="s">
        <v>84</v>
      </c>
      <c r="D17" s="348" t="s">
        <v>83</v>
      </c>
      <c r="E17" s="349"/>
      <c r="F17" s="349"/>
      <c r="G17" s="349"/>
      <c r="H17" s="349"/>
      <c r="I17" s="349"/>
      <c r="J17" s="349"/>
      <c r="K17" s="349"/>
      <c r="L17" s="346"/>
      <c r="M17" s="251" t="s">
        <v>64</v>
      </c>
      <c r="N17" s="350"/>
      <c r="O17" s="350"/>
      <c r="P17" s="351"/>
      <c r="Q17" s="352" t="s">
        <v>69</v>
      </c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4"/>
      <c r="AG17" s="251" t="s">
        <v>63</v>
      </c>
      <c r="AH17" s="350"/>
      <c r="AI17" s="350"/>
      <c r="AJ17" s="350"/>
      <c r="AK17" s="71"/>
      <c r="AL17" s="70"/>
    </row>
    <row r="18" spans="2:38" s="1" customFormat="1" ht="11.25">
      <c r="B18" s="346"/>
      <c r="C18" s="347"/>
      <c r="D18" s="348"/>
      <c r="E18" s="349"/>
      <c r="F18" s="349"/>
      <c r="G18" s="349"/>
      <c r="H18" s="349"/>
      <c r="I18" s="349"/>
      <c r="J18" s="349"/>
      <c r="K18" s="349"/>
      <c r="L18" s="346"/>
      <c r="M18" s="251"/>
      <c r="N18" s="350"/>
      <c r="O18" s="350"/>
      <c r="P18" s="351"/>
      <c r="Q18" s="250" t="s">
        <v>85</v>
      </c>
      <c r="R18" s="250"/>
      <c r="S18" s="250"/>
      <c r="T18" s="250"/>
      <c r="U18" s="250" t="s">
        <v>66</v>
      </c>
      <c r="V18" s="250"/>
      <c r="W18" s="250"/>
      <c r="X18" s="250"/>
      <c r="Y18" s="338" t="s">
        <v>71</v>
      </c>
      <c r="Z18" s="338"/>
      <c r="AA18" s="338"/>
      <c r="AB18" s="338"/>
      <c r="AC18" s="338" t="s">
        <v>15</v>
      </c>
      <c r="AD18" s="338"/>
      <c r="AE18" s="338"/>
      <c r="AF18" s="338"/>
      <c r="AG18" s="251"/>
      <c r="AH18" s="350"/>
      <c r="AI18" s="350"/>
      <c r="AJ18" s="350"/>
      <c r="AK18" s="71"/>
      <c r="AL18" s="70"/>
    </row>
    <row r="19" spans="2:38" s="1" customFormat="1" ht="33.75">
      <c r="B19" s="346"/>
      <c r="C19" s="347"/>
      <c r="D19" s="348"/>
      <c r="E19" s="349"/>
      <c r="F19" s="349"/>
      <c r="G19" s="349"/>
      <c r="H19" s="349"/>
      <c r="I19" s="349"/>
      <c r="J19" s="349"/>
      <c r="K19" s="349"/>
      <c r="L19" s="346"/>
      <c r="M19" s="251"/>
      <c r="N19" s="350"/>
      <c r="O19" s="350"/>
      <c r="P19" s="351"/>
      <c r="Q19" s="250"/>
      <c r="R19" s="250"/>
      <c r="S19" s="250"/>
      <c r="T19" s="250"/>
      <c r="U19" s="250"/>
      <c r="V19" s="250"/>
      <c r="W19" s="250"/>
      <c r="X19" s="250"/>
      <c r="Y19" s="338"/>
      <c r="Z19" s="338"/>
      <c r="AA19" s="338"/>
      <c r="AB19" s="338"/>
      <c r="AC19" s="338"/>
      <c r="AD19" s="338"/>
      <c r="AE19" s="338"/>
      <c r="AF19" s="338"/>
      <c r="AG19" s="251"/>
      <c r="AH19" s="350"/>
      <c r="AI19" s="350"/>
      <c r="AJ19" s="350"/>
      <c r="AK19" s="71" t="s">
        <v>121</v>
      </c>
      <c r="AL19" s="70"/>
    </row>
    <row r="20" spans="2:38" s="1" customFormat="1" ht="11.25">
      <c r="B20" s="346"/>
      <c r="C20" s="347"/>
      <c r="D20" s="348"/>
      <c r="E20" s="349"/>
      <c r="F20" s="349"/>
      <c r="G20" s="349"/>
      <c r="H20" s="349"/>
      <c r="I20" s="349"/>
      <c r="J20" s="349"/>
      <c r="K20" s="349"/>
      <c r="L20" s="346"/>
      <c r="M20" s="251"/>
      <c r="N20" s="350"/>
      <c r="O20" s="350"/>
      <c r="P20" s="351"/>
      <c r="Q20" s="250"/>
      <c r="R20" s="250"/>
      <c r="S20" s="250"/>
      <c r="T20" s="250"/>
      <c r="U20" s="250"/>
      <c r="V20" s="250"/>
      <c r="W20" s="250"/>
      <c r="X20" s="250"/>
      <c r="Y20" s="338"/>
      <c r="Z20" s="338"/>
      <c r="AA20" s="338"/>
      <c r="AB20" s="338"/>
      <c r="AC20" s="338"/>
      <c r="AD20" s="338"/>
      <c r="AE20" s="338"/>
      <c r="AF20" s="338"/>
      <c r="AG20" s="251"/>
      <c r="AH20" s="350"/>
      <c r="AI20" s="350"/>
      <c r="AJ20" s="350"/>
      <c r="AK20" s="71"/>
      <c r="AL20" s="70"/>
    </row>
    <row r="21" spans="2:37" ht="13.5" thickBot="1">
      <c r="B21" s="120">
        <v>1</v>
      </c>
      <c r="C21" s="121">
        <v>2</v>
      </c>
      <c r="D21" s="339">
        <v>3</v>
      </c>
      <c r="E21" s="216"/>
      <c r="F21" s="216"/>
      <c r="G21" s="216"/>
      <c r="H21" s="216"/>
      <c r="I21" s="216"/>
      <c r="J21" s="216"/>
      <c r="K21" s="216"/>
      <c r="L21" s="340"/>
      <c r="M21" s="235" t="s">
        <v>17</v>
      </c>
      <c r="N21" s="341"/>
      <c r="O21" s="341"/>
      <c r="P21" s="342"/>
      <c r="Q21" s="235" t="s">
        <v>18</v>
      </c>
      <c r="R21" s="341"/>
      <c r="S21" s="341"/>
      <c r="T21" s="342"/>
      <c r="U21" s="235" t="s">
        <v>19</v>
      </c>
      <c r="V21" s="341"/>
      <c r="W21" s="341"/>
      <c r="X21" s="342"/>
      <c r="Y21" s="343" t="s">
        <v>20</v>
      </c>
      <c r="Z21" s="344"/>
      <c r="AA21" s="344"/>
      <c r="AB21" s="345"/>
      <c r="AC21" s="234" t="s">
        <v>21</v>
      </c>
      <c r="AD21" s="234"/>
      <c r="AE21" s="234"/>
      <c r="AF21" s="234"/>
      <c r="AG21" s="234" t="s">
        <v>22</v>
      </c>
      <c r="AH21" s="234"/>
      <c r="AI21" s="234"/>
      <c r="AJ21" s="235"/>
      <c r="AK21" s="74"/>
    </row>
    <row r="22" spans="2:50" s="26" customFormat="1" ht="12.75">
      <c r="B22" s="131" t="s">
        <v>86</v>
      </c>
      <c r="C22" s="94" t="s">
        <v>23</v>
      </c>
      <c r="D22" s="331" t="s">
        <v>24</v>
      </c>
      <c r="E22" s="332"/>
      <c r="F22" s="332"/>
      <c r="G22" s="332"/>
      <c r="H22" s="332"/>
      <c r="I22" s="332"/>
      <c r="J22" s="332"/>
      <c r="K22" s="332"/>
      <c r="L22" s="333"/>
      <c r="M22" s="334"/>
      <c r="N22" s="335"/>
      <c r="O22" s="335"/>
      <c r="P22" s="336"/>
      <c r="Q22" s="334"/>
      <c r="R22" s="335"/>
      <c r="S22" s="335"/>
      <c r="T22" s="336"/>
      <c r="U22" s="334"/>
      <c r="V22" s="335"/>
      <c r="W22" s="335"/>
      <c r="X22" s="336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337"/>
      <c r="AK22" s="73" t="s">
        <v>109</v>
      </c>
      <c r="AL22" s="44" t="s">
        <v>108</v>
      </c>
      <c r="AM22" s="109" t="s">
        <v>122</v>
      </c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</row>
    <row r="23" spans="2:50" s="27" customFormat="1" ht="12.75">
      <c r="B23" s="132" t="s">
        <v>25</v>
      </c>
      <c r="C23" s="95"/>
      <c r="D23" s="226"/>
      <c r="E23" s="227"/>
      <c r="F23" s="227"/>
      <c r="G23" s="227"/>
      <c r="H23" s="227"/>
      <c r="I23" s="227"/>
      <c r="J23" s="227"/>
      <c r="K23" s="227"/>
      <c r="L23" s="228"/>
      <c r="M23" s="231"/>
      <c r="N23" s="232"/>
      <c r="O23" s="232"/>
      <c r="P23" s="233"/>
      <c r="Q23" s="231"/>
      <c r="R23" s="232"/>
      <c r="S23" s="232"/>
      <c r="T23" s="233"/>
      <c r="U23" s="231"/>
      <c r="V23" s="232"/>
      <c r="W23" s="232"/>
      <c r="X23" s="233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9"/>
      <c r="AK23" s="73"/>
      <c r="AL23" s="43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</row>
    <row r="24" spans="2:50" s="27" customFormat="1" ht="12.75">
      <c r="B24" s="133"/>
      <c r="C24" s="105"/>
      <c r="D24" s="179"/>
      <c r="E24" s="180"/>
      <c r="F24" s="180"/>
      <c r="G24" s="180"/>
      <c r="H24" s="180"/>
      <c r="I24" s="180"/>
      <c r="J24" s="180"/>
      <c r="K24" s="180"/>
      <c r="L24" s="330"/>
      <c r="M24" s="175"/>
      <c r="N24" s="176"/>
      <c r="O24" s="176"/>
      <c r="P24" s="177"/>
      <c r="Q24" s="175"/>
      <c r="R24" s="176"/>
      <c r="S24" s="176"/>
      <c r="T24" s="177"/>
      <c r="U24" s="175"/>
      <c r="V24" s="176"/>
      <c r="W24" s="176"/>
      <c r="X24" s="177"/>
      <c r="Y24" s="175"/>
      <c r="Z24" s="176"/>
      <c r="AA24" s="176"/>
      <c r="AB24" s="177"/>
      <c r="AC24" s="175"/>
      <c r="AD24" s="176"/>
      <c r="AE24" s="176"/>
      <c r="AF24" s="177"/>
      <c r="AG24" s="175"/>
      <c r="AH24" s="176"/>
      <c r="AI24" s="176"/>
      <c r="AJ24" s="178"/>
      <c r="AK24" s="112"/>
      <c r="AL24" s="110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</row>
    <row r="25" spans="2:50" s="27" customFormat="1" ht="12.75">
      <c r="B25" s="134"/>
      <c r="C25" s="106"/>
      <c r="D25" s="197"/>
      <c r="E25" s="198"/>
      <c r="F25" s="198"/>
      <c r="G25" s="198"/>
      <c r="H25" s="198"/>
      <c r="I25" s="198"/>
      <c r="J25" s="198"/>
      <c r="K25" s="198"/>
      <c r="L25" s="199"/>
      <c r="M25" s="194"/>
      <c r="N25" s="195"/>
      <c r="O25" s="195"/>
      <c r="P25" s="200"/>
      <c r="Q25" s="194"/>
      <c r="R25" s="195"/>
      <c r="S25" s="195"/>
      <c r="T25" s="200"/>
      <c r="U25" s="194"/>
      <c r="V25" s="195"/>
      <c r="W25" s="195"/>
      <c r="X25" s="200"/>
      <c r="Y25" s="194"/>
      <c r="Z25" s="195"/>
      <c r="AA25" s="195"/>
      <c r="AB25" s="200"/>
      <c r="AC25" s="194"/>
      <c r="AD25" s="195"/>
      <c r="AE25" s="195"/>
      <c r="AF25" s="200"/>
      <c r="AG25" s="194"/>
      <c r="AH25" s="195"/>
      <c r="AI25" s="195"/>
      <c r="AJ25" s="196"/>
      <c r="AK25" s="112"/>
      <c r="AL25" s="110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</row>
    <row r="26" spans="2:50" s="65" customFormat="1" ht="12.75">
      <c r="B26" s="129"/>
      <c r="C26" s="93" t="s">
        <v>23</v>
      </c>
      <c r="D26" s="184"/>
      <c r="E26" s="185"/>
      <c r="F26" s="185"/>
      <c r="G26" s="185"/>
      <c r="H26" s="185"/>
      <c r="I26" s="185"/>
      <c r="J26" s="185"/>
      <c r="K26" s="185"/>
      <c r="L26" s="186"/>
      <c r="M26" s="187"/>
      <c r="N26" s="188"/>
      <c r="O26" s="188"/>
      <c r="P26" s="189"/>
      <c r="Q26" s="187"/>
      <c r="R26" s="188"/>
      <c r="S26" s="188"/>
      <c r="T26" s="189"/>
      <c r="U26" s="187"/>
      <c r="V26" s="188"/>
      <c r="W26" s="188"/>
      <c r="X26" s="189"/>
      <c r="Y26" s="190"/>
      <c r="Z26" s="190"/>
      <c r="AA26" s="190"/>
      <c r="AB26" s="190"/>
      <c r="AC26" s="191">
        <f>Q26+U26+Y26</f>
        <v>0</v>
      </c>
      <c r="AD26" s="192"/>
      <c r="AE26" s="192"/>
      <c r="AF26" s="193"/>
      <c r="AG26" s="182"/>
      <c r="AH26" s="182"/>
      <c r="AI26" s="182"/>
      <c r="AJ26" s="183"/>
      <c r="AK26" s="32"/>
      <c r="AL26" s="43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2:50" ht="12.75" hidden="1">
      <c r="B27" s="28"/>
      <c r="C27" s="29"/>
      <c r="D27" s="29"/>
      <c r="E27" s="328"/>
      <c r="F27" s="328"/>
      <c r="G27" s="328"/>
      <c r="H27" s="328"/>
      <c r="I27" s="328"/>
      <c r="J27" s="328"/>
      <c r="K27" s="328"/>
      <c r="L27" s="30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9"/>
      <c r="Z27" s="329"/>
      <c r="AA27" s="329"/>
      <c r="AB27" s="329"/>
      <c r="AC27" s="324"/>
      <c r="AD27" s="324"/>
      <c r="AE27" s="324"/>
      <c r="AF27" s="324"/>
      <c r="AG27" s="324"/>
      <c r="AH27" s="324"/>
      <c r="AI27" s="324"/>
      <c r="AJ27" s="324"/>
      <c r="AK27" s="82"/>
      <c r="AL27" s="83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2:50" ht="1.5" customHeight="1" thickBot="1">
      <c r="B28" s="28"/>
      <c r="C28" s="67"/>
      <c r="D28" s="67"/>
      <c r="E28" s="68"/>
      <c r="F28" s="68"/>
      <c r="G28" s="68"/>
      <c r="H28" s="68"/>
      <c r="I28" s="68"/>
      <c r="J28" s="68"/>
      <c r="K28" s="68"/>
      <c r="L28" s="68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9"/>
      <c r="Z28" s="69"/>
      <c r="AA28" s="69"/>
      <c r="AB28" s="69"/>
      <c r="AC28" s="66"/>
      <c r="AD28" s="66"/>
      <c r="AE28" s="66"/>
      <c r="AF28" s="66"/>
      <c r="AG28" s="66"/>
      <c r="AH28" s="66"/>
      <c r="AI28" s="66"/>
      <c r="AJ28" s="66"/>
      <c r="AK28" s="45"/>
      <c r="AL28" s="83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2:50" ht="12.75">
      <c r="B29" s="28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2"/>
      <c r="Z29" s="32"/>
      <c r="AA29" s="32"/>
      <c r="AB29" s="32"/>
      <c r="AC29" s="31"/>
      <c r="AD29" s="31"/>
      <c r="AE29" s="31"/>
      <c r="AF29" s="31"/>
      <c r="AG29" s="31"/>
      <c r="AH29" s="31"/>
      <c r="AI29" s="31"/>
      <c r="AJ29" s="31"/>
      <c r="AK29" s="45"/>
      <c r="AL29" s="83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2:50" ht="12.75">
      <c r="B30" s="28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  <c r="Z30" s="32"/>
      <c r="AA30" s="32"/>
      <c r="AB30" s="32"/>
      <c r="AC30" s="31"/>
      <c r="AD30" s="31"/>
      <c r="AE30" s="31"/>
      <c r="AF30" s="31"/>
      <c r="AG30" s="31"/>
      <c r="AH30" s="31"/>
      <c r="AI30" s="31"/>
      <c r="AJ30" s="31"/>
      <c r="AK30" s="45"/>
      <c r="AL30" s="20">
        <f>D26</f>
        <v>0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2:50" ht="15">
      <c r="B31" s="325" t="s">
        <v>58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6" t="s">
        <v>72</v>
      </c>
      <c r="AH31" s="326"/>
      <c r="AI31" s="326"/>
      <c r="AJ31" s="326"/>
      <c r="AK31" s="72"/>
      <c r="AL31" s="83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2:50" ht="12.75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33"/>
      <c r="Z32" s="24"/>
      <c r="AA32" s="24"/>
      <c r="AB32" s="24"/>
      <c r="AC32" s="24"/>
      <c r="AD32" s="24"/>
      <c r="AE32" s="25"/>
      <c r="AF32" s="25"/>
      <c r="AH32" s="34"/>
      <c r="AI32" s="34"/>
      <c r="AJ32" s="34"/>
      <c r="AK32" s="72"/>
      <c r="AL32" s="8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2:50" ht="12.75" customHeight="1">
      <c r="B33" s="122"/>
      <c r="C33" s="123"/>
      <c r="D33" s="247" t="s">
        <v>87</v>
      </c>
      <c r="E33" s="247"/>
      <c r="F33" s="247"/>
      <c r="G33" s="247"/>
      <c r="H33" s="247"/>
      <c r="I33" s="247"/>
      <c r="J33" s="247"/>
      <c r="K33" s="247"/>
      <c r="L33" s="247"/>
      <c r="M33" s="252" t="s">
        <v>64</v>
      </c>
      <c r="N33" s="252"/>
      <c r="O33" s="252"/>
      <c r="P33" s="252" t="s">
        <v>65</v>
      </c>
      <c r="Q33" s="252"/>
      <c r="R33" s="252"/>
      <c r="S33" s="234" t="s">
        <v>11</v>
      </c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52" t="s">
        <v>63</v>
      </c>
      <c r="AF33" s="252"/>
      <c r="AG33" s="252"/>
      <c r="AH33" s="252"/>
      <c r="AI33" s="252"/>
      <c r="AJ33" s="320"/>
      <c r="AK33" s="84"/>
      <c r="AL33" s="83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2:50" ht="12.75">
      <c r="B34" s="36"/>
      <c r="C34" s="64" t="s">
        <v>12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53"/>
      <c r="N34" s="253"/>
      <c r="O34" s="253"/>
      <c r="P34" s="253"/>
      <c r="Q34" s="253"/>
      <c r="R34" s="253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254"/>
      <c r="AF34" s="254"/>
      <c r="AG34" s="254"/>
      <c r="AH34" s="254"/>
      <c r="AI34" s="254"/>
      <c r="AJ34" s="322"/>
      <c r="AK34" s="84"/>
      <c r="AL34" s="8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2:50" ht="12.75">
      <c r="B35" s="35"/>
      <c r="C35" s="64" t="s">
        <v>14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53"/>
      <c r="N35" s="253"/>
      <c r="O35" s="253"/>
      <c r="P35" s="253"/>
      <c r="Q35" s="253"/>
      <c r="R35" s="253"/>
      <c r="S35" s="252" t="s">
        <v>85</v>
      </c>
      <c r="T35" s="252"/>
      <c r="U35" s="252"/>
      <c r="V35" s="252" t="s">
        <v>66</v>
      </c>
      <c r="W35" s="252"/>
      <c r="X35" s="252"/>
      <c r="Y35" s="255" t="s">
        <v>67</v>
      </c>
      <c r="Z35" s="255"/>
      <c r="AA35" s="255"/>
      <c r="AB35" s="252" t="s">
        <v>15</v>
      </c>
      <c r="AC35" s="252"/>
      <c r="AD35" s="252"/>
      <c r="AE35" s="252" t="s">
        <v>76</v>
      </c>
      <c r="AF35" s="252"/>
      <c r="AG35" s="252"/>
      <c r="AH35" s="252" t="s">
        <v>68</v>
      </c>
      <c r="AI35" s="252"/>
      <c r="AJ35" s="320"/>
      <c r="AK35" s="84"/>
      <c r="AL35" s="83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2:50" ht="12.75">
      <c r="B36" s="36" t="s">
        <v>13</v>
      </c>
      <c r="C36" s="64" t="s">
        <v>16</v>
      </c>
      <c r="D36" s="248"/>
      <c r="E36" s="248"/>
      <c r="F36" s="248"/>
      <c r="G36" s="248"/>
      <c r="H36" s="248"/>
      <c r="I36" s="248"/>
      <c r="J36" s="248"/>
      <c r="K36" s="248"/>
      <c r="L36" s="248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6"/>
      <c r="Z36" s="256"/>
      <c r="AA36" s="256"/>
      <c r="AB36" s="253"/>
      <c r="AC36" s="253"/>
      <c r="AD36" s="253"/>
      <c r="AE36" s="253"/>
      <c r="AF36" s="253"/>
      <c r="AG36" s="253"/>
      <c r="AH36" s="253"/>
      <c r="AI36" s="253"/>
      <c r="AJ36" s="321"/>
      <c r="AK36" s="84"/>
      <c r="AL36" s="83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2:50" ht="12.75">
      <c r="B37" s="35"/>
      <c r="C37" s="64"/>
      <c r="D37" s="248"/>
      <c r="E37" s="248"/>
      <c r="F37" s="248"/>
      <c r="G37" s="248"/>
      <c r="H37" s="248"/>
      <c r="I37" s="248"/>
      <c r="J37" s="248"/>
      <c r="K37" s="248"/>
      <c r="L37" s="248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6"/>
      <c r="Z37" s="256"/>
      <c r="AA37" s="256"/>
      <c r="AB37" s="253"/>
      <c r="AC37" s="253"/>
      <c r="AD37" s="253"/>
      <c r="AE37" s="253"/>
      <c r="AF37" s="253"/>
      <c r="AG37" s="253"/>
      <c r="AH37" s="253"/>
      <c r="AI37" s="253"/>
      <c r="AJ37" s="321"/>
      <c r="AK37" s="84"/>
      <c r="AL37" s="83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2:50" ht="12.75">
      <c r="B38" s="35"/>
      <c r="C38" s="64"/>
      <c r="D38" s="249"/>
      <c r="E38" s="249"/>
      <c r="F38" s="249"/>
      <c r="G38" s="249"/>
      <c r="H38" s="249"/>
      <c r="I38" s="249"/>
      <c r="J38" s="249"/>
      <c r="K38" s="249"/>
      <c r="L38" s="249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7"/>
      <c r="Z38" s="257"/>
      <c r="AA38" s="257"/>
      <c r="AB38" s="254"/>
      <c r="AC38" s="254"/>
      <c r="AD38" s="254"/>
      <c r="AE38" s="254"/>
      <c r="AF38" s="254"/>
      <c r="AG38" s="254"/>
      <c r="AH38" s="254"/>
      <c r="AI38" s="254"/>
      <c r="AJ38" s="322"/>
      <c r="AK38" s="84"/>
      <c r="AL38" s="83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2:50" ht="13.5" thickBot="1">
      <c r="B39" s="120">
        <v>1</v>
      </c>
      <c r="C39" s="121">
        <v>2</v>
      </c>
      <c r="D39" s="323">
        <v>3</v>
      </c>
      <c r="E39" s="323"/>
      <c r="F39" s="323"/>
      <c r="G39" s="323"/>
      <c r="H39" s="323"/>
      <c r="I39" s="323"/>
      <c r="J39" s="323"/>
      <c r="K39" s="323"/>
      <c r="L39" s="323"/>
      <c r="M39" s="234" t="s">
        <v>17</v>
      </c>
      <c r="N39" s="234"/>
      <c r="O39" s="234"/>
      <c r="P39" s="234" t="s">
        <v>18</v>
      </c>
      <c r="Q39" s="234"/>
      <c r="R39" s="234"/>
      <c r="S39" s="234" t="s">
        <v>19</v>
      </c>
      <c r="T39" s="234"/>
      <c r="U39" s="234"/>
      <c r="V39" s="234" t="s">
        <v>20</v>
      </c>
      <c r="W39" s="234"/>
      <c r="X39" s="234"/>
      <c r="Y39" s="245" t="s">
        <v>21</v>
      </c>
      <c r="Z39" s="245"/>
      <c r="AA39" s="245"/>
      <c r="AB39" s="234" t="s">
        <v>22</v>
      </c>
      <c r="AC39" s="234"/>
      <c r="AD39" s="234"/>
      <c r="AE39" s="234" t="s">
        <v>26</v>
      </c>
      <c r="AF39" s="234"/>
      <c r="AG39" s="234"/>
      <c r="AH39" s="234" t="s">
        <v>27</v>
      </c>
      <c r="AI39" s="234"/>
      <c r="AJ39" s="235"/>
      <c r="AK39" s="85"/>
      <c r="AL39" s="8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2:50" ht="12.75">
      <c r="B40" s="131" t="s">
        <v>28</v>
      </c>
      <c r="C40" s="94" t="s">
        <v>29</v>
      </c>
      <c r="D40" s="236" t="s">
        <v>24</v>
      </c>
      <c r="E40" s="237"/>
      <c r="F40" s="237"/>
      <c r="G40" s="237"/>
      <c r="H40" s="237"/>
      <c r="I40" s="237"/>
      <c r="J40" s="237"/>
      <c r="K40" s="237"/>
      <c r="L40" s="23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9"/>
      <c r="AK40" s="75"/>
      <c r="AL40" s="83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2:50" s="27" customFormat="1" ht="12.75">
      <c r="B41" s="132" t="s">
        <v>25</v>
      </c>
      <c r="C41" s="97"/>
      <c r="D41" s="226"/>
      <c r="E41" s="227"/>
      <c r="F41" s="227"/>
      <c r="G41" s="227"/>
      <c r="H41" s="227"/>
      <c r="I41" s="227"/>
      <c r="J41" s="227"/>
      <c r="K41" s="227"/>
      <c r="L41" s="228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7"/>
      <c r="AK41" s="73" t="s">
        <v>110</v>
      </c>
      <c r="AL41" s="20" t="s">
        <v>111</v>
      </c>
      <c r="AM41" s="11" t="s">
        <v>112</v>
      </c>
      <c r="AN41" s="11" t="s">
        <v>113</v>
      </c>
      <c r="AO41" s="11" t="s">
        <v>114</v>
      </c>
      <c r="AP41" s="11" t="s">
        <v>115</v>
      </c>
      <c r="AQ41" s="11" t="s">
        <v>116</v>
      </c>
      <c r="AR41" s="11" t="s">
        <v>117</v>
      </c>
      <c r="AS41" s="11" t="s">
        <v>118</v>
      </c>
      <c r="AT41" s="11" t="s">
        <v>119</v>
      </c>
      <c r="AU41" s="11" t="s">
        <v>120</v>
      </c>
      <c r="AV41" s="11" t="s">
        <v>107</v>
      </c>
      <c r="AW41" s="11"/>
      <c r="AX41" s="11"/>
    </row>
    <row r="42" spans="2:50" s="27" customFormat="1" ht="12.75">
      <c r="B42" s="133"/>
      <c r="C42" s="104"/>
      <c r="D42" s="179"/>
      <c r="E42" s="180"/>
      <c r="F42" s="180"/>
      <c r="G42" s="180"/>
      <c r="H42" s="180"/>
      <c r="I42" s="180"/>
      <c r="J42" s="180"/>
      <c r="K42" s="181"/>
      <c r="L42" s="119"/>
      <c r="M42" s="175"/>
      <c r="N42" s="176"/>
      <c r="O42" s="177"/>
      <c r="P42" s="175"/>
      <c r="Q42" s="176"/>
      <c r="R42" s="177"/>
      <c r="S42" s="175"/>
      <c r="T42" s="176"/>
      <c r="U42" s="177"/>
      <c r="V42" s="175"/>
      <c r="W42" s="176"/>
      <c r="X42" s="177"/>
      <c r="Y42" s="175"/>
      <c r="Z42" s="176"/>
      <c r="AA42" s="177"/>
      <c r="AB42" s="175"/>
      <c r="AC42" s="176"/>
      <c r="AD42" s="177"/>
      <c r="AE42" s="175"/>
      <c r="AF42" s="176"/>
      <c r="AG42" s="177"/>
      <c r="AH42" s="175"/>
      <c r="AI42" s="176"/>
      <c r="AJ42" s="178"/>
      <c r="AK42" s="112"/>
      <c r="AL42" s="110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</row>
    <row r="43" spans="2:50" s="27" customFormat="1" ht="12.75">
      <c r="B43" s="135"/>
      <c r="C43" s="115"/>
      <c r="D43" s="172"/>
      <c r="E43" s="173"/>
      <c r="F43" s="173"/>
      <c r="G43" s="173"/>
      <c r="H43" s="173"/>
      <c r="I43" s="173"/>
      <c r="J43" s="173"/>
      <c r="K43" s="174"/>
      <c r="L43" s="116"/>
      <c r="M43" s="159"/>
      <c r="N43" s="160"/>
      <c r="O43" s="171"/>
      <c r="P43" s="159"/>
      <c r="Q43" s="160"/>
      <c r="R43" s="171"/>
      <c r="S43" s="159"/>
      <c r="T43" s="160"/>
      <c r="U43" s="171"/>
      <c r="V43" s="159"/>
      <c r="W43" s="160"/>
      <c r="X43" s="171"/>
      <c r="Y43" s="159"/>
      <c r="Z43" s="160"/>
      <c r="AA43" s="171"/>
      <c r="AB43" s="159"/>
      <c r="AC43" s="160"/>
      <c r="AD43" s="171"/>
      <c r="AE43" s="159"/>
      <c r="AF43" s="160"/>
      <c r="AG43" s="171"/>
      <c r="AH43" s="159"/>
      <c r="AI43" s="160"/>
      <c r="AJ43" s="161"/>
      <c r="AK43" s="112"/>
      <c r="AL43" s="110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</row>
    <row r="44" spans="2:50" s="27" customFormat="1" ht="12.75">
      <c r="B44" s="133"/>
      <c r="C44" s="104"/>
      <c r="D44" s="179"/>
      <c r="E44" s="180"/>
      <c r="F44" s="180"/>
      <c r="G44" s="180"/>
      <c r="H44" s="180"/>
      <c r="I44" s="180"/>
      <c r="J44" s="180"/>
      <c r="K44" s="181"/>
      <c r="L44" s="119"/>
      <c r="M44" s="175"/>
      <c r="N44" s="176"/>
      <c r="O44" s="177"/>
      <c r="P44" s="175"/>
      <c r="Q44" s="176"/>
      <c r="R44" s="177"/>
      <c r="S44" s="175"/>
      <c r="T44" s="176"/>
      <c r="U44" s="177"/>
      <c r="V44" s="175"/>
      <c r="W44" s="176"/>
      <c r="X44" s="177"/>
      <c r="Y44" s="175"/>
      <c r="Z44" s="176"/>
      <c r="AA44" s="177"/>
      <c r="AB44" s="175"/>
      <c r="AC44" s="176"/>
      <c r="AD44" s="177"/>
      <c r="AE44" s="175"/>
      <c r="AF44" s="176"/>
      <c r="AG44" s="177"/>
      <c r="AH44" s="175"/>
      <c r="AI44" s="176"/>
      <c r="AJ44" s="178"/>
      <c r="AK44" s="112"/>
      <c r="AL44" s="110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</row>
    <row r="45" spans="2:50" s="27" customFormat="1" ht="12.75">
      <c r="B45" s="135"/>
      <c r="C45" s="115"/>
      <c r="D45" s="172"/>
      <c r="E45" s="173"/>
      <c r="F45" s="173"/>
      <c r="G45" s="173"/>
      <c r="H45" s="173"/>
      <c r="I45" s="173"/>
      <c r="J45" s="173"/>
      <c r="K45" s="174"/>
      <c r="L45" s="116"/>
      <c r="M45" s="159"/>
      <c r="N45" s="160"/>
      <c r="O45" s="171"/>
      <c r="P45" s="159"/>
      <c r="Q45" s="160"/>
      <c r="R45" s="171"/>
      <c r="S45" s="159"/>
      <c r="T45" s="160"/>
      <c r="U45" s="171"/>
      <c r="V45" s="159"/>
      <c r="W45" s="160"/>
      <c r="X45" s="171"/>
      <c r="Y45" s="159"/>
      <c r="Z45" s="160"/>
      <c r="AA45" s="171"/>
      <c r="AB45" s="159"/>
      <c r="AC45" s="160"/>
      <c r="AD45" s="171"/>
      <c r="AE45" s="159"/>
      <c r="AF45" s="160"/>
      <c r="AG45" s="171"/>
      <c r="AH45" s="159"/>
      <c r="AI45" s="160"/>
      <c r="AJ45" s="161"/>
      <c r="AK45" s="112"/>
      <c r="AL45" s="110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</row>
    <row r="46" spans="2:50" s="27" customFormat="1" ht="12.75">
      <c r="B46" s="133"/>
      <c r="C46" s="104"/>
      <c r="D46" s="179"/>
      <c r="E46" s="180"/>
      <c r="F46" s="180"/>
      <c r="G46" s="180"/>
      <c r="H46" s="180"/>
      <c r="I46" s="180"/>
      <c r="J46" s="180"/>
      <c r="K46" s="181"/>
      <c r="L46" s="119"/>
      <c r="M46" s="175"/>
      <c r="N46" s="176"/>
      <c r="O46" s="177"/>
      <c r="P46" s="175"/>
      <c r="Q46" s="176"/>
      <c r="R46" s="177"/>
      <c r="S46" s="175"/>
      <c r="T46" s="176"/>
      <c r="U46" s="177"/>
      <c r="V46" s="175"/>
      <c r="W46" s="176"/>
      <c r="X46" s="177"/>
      <c r="Y46" s="175"/>
      <c r="Z46" s="176"/>
      <c r="AA46" s="177"/>
      <c r="AB46" s="175"/>
      <c r="AC46" s="176"/>
      <c r="AD46" s="177"/>
      <c r="AE46" s="175"/>
      <c r="AF46" s="176"/>
      <c r="AG46" s="177"/>
      <c r="AH46" s="175"/>
      <c r="AI46" s="176"/>
      <c r="AJ46" s="178"/>
      <c r="AK46" s="112"/>
      <c r="AL46" s="110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</row>
    <row r="47" spans="2:50" s="27" customFormat="1" ht="12.75">
      <c r="B47" s="135"/>
      <c r="C47" s="115"/>
      <c r="D47" s="172"/>
      <c r="E47" s="173"/>
      <c r="F47" s="173"/>
      <c r="G47" s="173"/>
      <c r="H47" s="173"/>
      <c r="I47" s="173"/>
      <c r="J47" s="173"/>
      <c r="K47" s="174"/>
      <c r="L47" s="116"/>
      <c r="M47" s="159"/>
      <c r="N47" s="160"/>
      <c r="O47" s="171"/>
      <c r="P47" s="159"/>
      <c r="Q47" s="160"/>
      <c r="R47" s="171"/>
      <c r="S47" s="159"/>
      <c r="T47" s="160"/>
      <c r="U47" s="171"/>
      <c r="V47" s="159"/>
      <c r="W47" s="160"/>
      <c r="X47" s="171"/>
      <c r="Y47" s="159"/>
      <c r="Z47" s="160"/>
      <c r="AA47" s="171"/>
      <c r="AB47" s="159"/>
      <c r="AC47" s="160"/>
      <c r="AD47" s="171"/>
      <c r="AE47" s="159"/>
      <c r="AF47" s="160"/>
      <c r="AG47" s="171"/>
      <c r="AH47" s="159"/>
      <c r="AI47" s="160"/>
      <c r="AJ47" s="161"/>
      <c r="AK47" s="112"/>
      <c r="AL47" s="110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</row>
    <row r="48" spans="2:50" s="27" customFormat="1" ht="12.75">
      <c r="B48" s="133"/>
      <c r="C48" s="104"/>
      <c r="D48" s="179"/>
      <c r="E48" s="180"/>
      <c r="F48" s="180"/>
      <c r="G48" s="180"/>
      <c r="H48" s="180"/>
      <c r="I48" s="180"/>
      <c r="J48" s="180"/>
      <c r="K48" s="181"/>
      <c r="L48" s="119"/>
      <c r="M48" s="175"/>
      <c r="N48" s="176"/>
      <c r="O48" s="177"/>
      <c r="P48" s="175"/>
      <c r="Q48" s="176"/>
      <c r="R48" s="177"/>
      <c r="S48" s="175"/>
      <c r="T48" s="176"/>
      <c r="U48" s="177"/>
      <c r="V48" s="175"/>
      <c r="W48" s="176"/>
      <c r="X48" s="177"/>
      <c r="Y48" s="175"/>
      <c r="Z48" s="176"/>
      <c r="AA48" s="177"/>
      <c r="AB48" s="175"/>
      <c r="AC48" s="176"/>
      <c r="AD48" s="177"/>
      <c r="AE48" s="175"/>
      <c r="AF48" s="176"/>
      <c r="AG48" s="177"/>
      <c r="AH48" s="175"/>
      <c r="AI48" s="176"/>
      <c r="AJ48" s="178"/>
      <c r="AK48" s="112"/>
      <c r="AL48" s="110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</row>
    <row r="49" spans="2:50" s="65" customFormat="1" ht="12.75">
      <c r="B49" s="129"/>
      <c r="C49" s="93" t="s">
        <v>29</v>
      </c>
      <c r="D49" s="162"/>
      <c r="E49" s="163"/>
      <c r="F49" s="163"/>
      <c r="G49" s="163"/>
      <c r="H49" s="163"/>
      <c r="I49" s="163"/>
      <c r="J49" s="163"/>
      <c r="K49" s="163"/>
      <c r="L49" s="118"/>
      <c r="M49" s="165"/>
      <c r="N49" s="165"/>
      <c r="O49" s="166"/>
      <c r="P49" s="164"/>
      <c r="Q49" s="165"/>
      <c r="R49" s="166"/>
      <c r="S49" s="164"/>
      <c r="T49" s="165"/>
      <c r="U49" s="166"/>
      <c r="V49" s="164"/>
      <c r="W49" s="165"/>
      <c r="X49" s="166"/>
      <c r="Y49" s="164"/>
      <c r="Z49" s="165"/>
      <c r="AA49" s="166"/>
      <c r="AB49" s="167">
        <f>S49+V49+Y49</f>
        <v>0</v>
      </c>
      <c r="AC49" s="168"/>
      <c r="AD49" s="169"/>
      <c r="AE49" s="167"/>
      <c r="AF49" s="168"/>
      <c r="AG49" s="169"/>
      <c r="AH49" s="167"/>
      <c r="AI49" s="168"/>
      <c r="AJ49" s="170"/>
      <c r="AK49" s="32"/>
      <c r="AL49" s="43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2:50" s="27" customFormat="1" ht="12.75" hidden="1">
      <c r="B50" s="136"/>
      <c r="C50" s="37"/>
      <c r="D50" s="38"/>
      <c r="E50" s="203"/>
      <c r="F50" s="203"/>
      <c r="G50" s="203"/>
      <c r="H50" s="203"/>
      <c r="I50" s="203"/>
      <c r="J50" s="203"/>
      <c r="K50" s="203"/>
      <c r="L50" s="79"/>
      <c r="M50" s="307"/>
      <c r="N50" s="307"/>
      <c r="O50" s="312"/>
      <c r="P50" s="306"/>
      <c r="Q50" s="307"/>
      <c r="R50" s="312"/>
      <c r="S50" s="306"/>
      <c r="T50" s="307"/>
      <c r="U50" s="312"/>
      <c r="V50" s="306"/>
      <c r="W50" s="307"/>
      <c r="X50" s="312"/>
      <c r="Y50" s="313"/>
      <c r="Z50" s="314"/>
      <c r="AA50" s="315"/>
      <c r="AB50" s="306"/>
      <c r="AC50" s="307"/>
      <c r="AD50" s="312"/>
      <c r="AE50" s="306"/>
      <c r="AF50" s="307"/>
      <c r="AG50" s="312"/>
      <c r="AH50" s="306"/>
      <c r="AI50" s="307"/>
      <c r="AJ50" s="308"/>
      <c r="AK50" s="86"/>
      <c r="AL50" s="83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2:50" s="27" customFormat="1" ht="23.25" thickBot="1">
      <c r="B51" s="132" t="s">
        <v>30</v>
      </c>
      <c r="C51" s="100" t="s">
        <v>61</v>
      </c>
      <c r="D51" s="260" t="s">
        <v>24</v>
      </c>
      <c r="E51" s="261"/>
      <c r="F51" s="261"/>
      <c r="G51" s="261"/>
      <c r="H51" s="261"/>
      <c r="I51" s="261"/>
      <c r="J51" s="261"/>
      <c r="K51" s="261"/>
      <c r="L51" s="262"/>
      <c r="M51" s="309" t="s">
        <v>24</v>
      </c>
      <c r="N51" s="309"/>
      <c r="O51" s="309"/>
      <c r="P51" s="309" t="s">
        <v>24</v>
      </c>
      <c r="Q51" s="309"/>
      <c r="R51" s="309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09" t="s">
        <v>24</v>
      </c>
      <c r="AF51" s="309"/>
      <c r="AG51" s="309"/>
      <c r="AH51" s="309" t="s">
        <v>24</v>
      </c>
      <c r="AI51" s="309"/>
      <c r="AJ51" s="311"/>
      <c r="AK51" s="86"/>
      <c r="AL51" s="20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37:50" ht="12.75">
      <c r="AK52" s="76"/>
      <c r="AL52" s="20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2:50" ht="15">
      <c r="B53" s="304" t="s">
        <v>59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5" t="s">
        <v>31</v>
      </c>
      <c r="AH53" s="305"/>
      <c r="AI53" s="305"/>
      <c r="AJ53" s="305"/>
      <c r="AK53" s="45"/>
      <c r="AL53" s="20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2:50" ht="12.75">
      <c r="B54" s="22"/>
      <c r="C54" s="39"/>
      <c r="D54" s="39"/>
      <c r="E54" s="39"/>
      <c r="F54" s="39"/>
      <c r="G54" s="39"/>
      <c r="H54" s="39"/>
      <c r="I54" s="39"/>
      <c r="J54" s="39"/>
      <c r="K54" s="23"/>
      <c r="L54" s="80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5"/>
      <c r="Z54" s="25"/>
      <c r="AA54" s="25"/>
      <c r="AB54" s="16"/>
      <c r="AC54" s="25"/>
      <c r="AD54" s="25"/>
      <c r="AF54" s="25"/>
      <c r="AG54" s="25"/>
      <c r="AK54" s="76"/>
      <c r="AL54" s="20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2:50" s="1" customFormat="1" ht="11.25" customHeight="1">
      <c r="B55" s="122"/>
      <c r="C55" s="63"/>
      <c r="D55" s="247" t="s">
        <v>88</v>
      </c>
      <c r="E55" s="247"/>
      <c r="F55" s="247"/>
      <c r="G55" s="247"/>
      <c r="H55" s="247"/>
      <c r="I55" s="247"/>
      <c r="J55" s="247"/>
      <c r="K55" s="247"/>
      <c r="L55" s="247"/>
      <c r="M55" s="250" t="s">
        <v>64</v>
      </c>
      <c r="N55" s="250"/>
      <c r="O55" s="250"/>
      <c r="P55" s="250"/>
      <c r="Q55" s="250" t="s">
        <v>11</v>
      </c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 t="s">
        <v>63</v>
      </c>
      <c r="AH55" s="250"/>
      <c r="AI55" s="250"/>
      <c r="AJ55" s="251"/>
      <c r="AK55" s="84"/>
      <c r="AL55" s="20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2:50" s="1" customFormat="1" ht="11.25">
      <c r="B56" s="35"/>
      <c r="C56" s="64" t="s">
        <v>12</v>
      </c>
      <c r="D56" s="248"/>
      <c r="E56" s="248"/>
      <c r="F56" s="248"/>
      <c r="G56" s="248"/>
      <c r="H56" s="248"/>
      <c r="I56" s="248"/>
      <c r="J56" s="248"/>
      <c r="K56" s="248"/>
      <c r="L56" s="248"/>
      <c r="M56" s="250"/>
      <c r="N56" s="250"/>
      <c r="O56" s="250"/>
      <c r="P56" s="250"/>
      <c r="Q56" s="250" t="s">
        <v>85</v>
      </c>
      <c r="R56" s="250"/>
      <c r="S56" s="250"/>
      <c r="T56" s="250"/>
      <c r="U56" s="252" t="s">
        <v>66</v>
      </c>
      <c r="V56" s="252"/>
      <c r="W56" s="252"/>
      <c r="X56" s="252"/>
      <c r="Y56" s="255" t="s">
        <v>71</v>
      </c>
      <c r="Z56" s="255"/>
      <c r="AA56" s="255"/>
      <c r="AB56" s="255"/>
      <c r="AC56" s="255" t="s">
        <v>15</v>
      </c>
      <c r="AD56" s="255"/>
      <c r="AE56" s="255"/>
      <c r="AF56" s="255"/>
      <c r="AG56" s="250"/>
      <c r="AH56" s="250"/>
      <c r="AI56" s="250"/>
      <c r="AJ56" s="251"/>
      <c r="AK56" s="84"/>
      <c r="AL56" s="20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2:50" s="1" customFormat="1" ht="11.25">
      <c r="B57" s="36" t="s">
        <v>13</v>
      </c>
      <c r="C57" s="64" t="s">
        <v>14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50"/>
      <c r="N57" s="250"/>
      <c r="O57" s="250"/>
      <c r="P57" s="250"/>
      <c r="Q57" s="250"/>
      <c r="R57" s="250"/>
      <c r="S57" s="250"/>
      <c r="T57" s="250"/>
      <c r="U57" s="253"/>
      <c r="V57" s="253"/>
      <c r="W57" s="253"/>
      <c r="X57" s="253"/>
      <c r="Y57" s="256"/>
      <c r="Z57" s="256"/>
      <c r="AA57" s="256"/>
      <c r="AB57" s="256"/>
      <c r="AC57" s="256"/>
      <c r="AD57" s="256"/>
      <c r="AE57" s="256"/>
      <c r="AF57" s="256"/>
      <c r="AG57" s="250"/>
      <c r="AH57" s="250"/>
      <c r="AI57" s="250"/>
      <c r="AJ57" s="251"/>
      <c r="AK57" s="84"/>
      <c r="AL57" s="20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2:50" s="1" customFormat="1" ht="11.25">
      <c r="B58" s="35"/>
      <c r="C58" s="64" t="s">
        <v>16</v>
      </c>
      <c r="D58" s="248"/>
      <c r="E58" s="248"/>
      <c r="F58" s="248"/>
      <c r="G58" s="248"/>
      <c r="H58" s="248"/>
      <c r="I58" s="248"/>
      <c r="J58" s="248"/>
      <c r="K58" s="248"/>
      <c r="L58" s="248"/>
      <c r="M58" s="250"/>
      <c r="N58" s="250"/>
      <c r="O58" s="250"/>
      <c r="P58" s="250"/>
      <c r="Q58" s="250"/>
      <c r="R58" s="250"/>
      <c r="S58" s="250"/>
      <c r="T58" s="250"/>
      <c r="U58" s="253"/>
      <c r="V58" s="253"/>
      <c r="W58" s="253"/>
      <c r="X58" s="253"/>
      <c r="Y58" s="256"/>
      <c r="Z58" s="256"/>
      <c r="AA58" s="256"/>
      <c r="AB58" s="256"/>
      <c r="AC58" s="256"/>
      <c r="AD58" s="256"/>
      <c r="AE58" s="256"/>
      <c r="AF58" s="256"/>
      <c r="AG58" s="250"/>
      <c r="AH58" s="250"/>
      <c r="AI58" s="250"/>
      <c r="AJ58" s="251"/>
      <c r="AK58" s="84"/>
      <c r="AL58" s="20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2:50" s="1" customFormat="1" ht="11.25">
      <c r="B59" s="35"/>
      <c r="C59" s="64"/>
      <c r="D59" s="249"/>
      <c r="E59" s="249"/>
      <c r="F59" s="249"/>
      <c r="G59" s="249"/>
      <c r="H59" s="249"/>
      <c r="I59" s="249"/>
      <c r="J59" s="249"/>
      <c r="K59" s="249"/>
      <c r="L59" s="249"/>
      <c r="M59" s="250"/>
      <c r="N59" s="250"/>
      <c r="O59" s="250"/>
      <c r="P59" s="250"/>
      <c r="Q59" s="250"/>
      <c r="R59" s="250"/>
      <c r="S59" s="250"/>
      <c r="T59" s="250"/>
      <c r="U59" s="254"/>
      <c r="V59" s="254"/>
      <c r="W59" s="254"/>
      <c r="X59" s="254"/>
      <c r="Y59" s="257"/>
      <c r="Z59" s="257"/>
      <c r="AA59" s="257"/>
      <c r="AB59" s="257"/>
      <c r="AC59" s="257"/>
      <c r="AD59" s="257"/>
      <c r="AE59" s="257"/>
      <c r="AF59" s="257"/>
      <c r="AG59" s="250"/>
      <c r="AH59" s="250"/>
      <c r="AI59" s="250"/>
      <c r="AJ59" s="251"/>
      <c r="AK59" s="84"/>
      <c r="AL59" s="20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2:50" ht="13.5" thickBot="1">
      <c r="B60" s="124">
        <v>1</v>
      </c>
      <c r="C60" s="41">
        <v>2</v>
      </c>
      <c r="D60" s="244">
        <v>3</v>
      </c>
      <c r="E60" s="244"/>
      <c r="F60" s="244"/>
      <c r="G60" s="244"/>
      <c r="H60" s="244"/>
      <c r="I60" s="244"/>
      <c r="J60" s="244"/>
      <c r="K60" s="244"/>
      <c r="L60" s="244"/>
      <c r="M60" s="234" t="s">
        <v>17</v>
      </c>
      <c r="N60" s="234"/>
      <c r="O60" s="234"/>
      <c r="P60" s="234"/>
      <c r="Q60" s="234" t="s">
        <v>18</v>
      </c>
      <c r="R60" s="234"/>
      <c r="S60" s="234"/>
      <c r="T60" s="234"/>
      <c r="U60" s="234" t="s">
        <v>19</v>
      </c>
      <c r="V60" s="234"/>
      <c r="W60" s="234"/>
      <c r="X60" s="234"/>
      <c r="Y60" s="245" t="s">
        <v>20</v>
      </c>
      <c r="Z60" s="245"/>
      <c r="AA60" s="245"/>
      <c r="AB60" s="245"/>
      <c r="AC60" s="234" t="s">
        <v>21</v>
      </c>
      <c r="AD60" s="234"/>
      <c r="AE60" s="234"/>
      <c r="AF60" s="234"/>
      <c r="AG60" s="234" t="s">
        <v>22</v>
      </c>
      <c r="AH60" s="234"/>
      <c r="AI60" s="234"/>
      <c r="AJ60" s="235"/>
      <c r="AK60" s="85"/>
      <c r="AL60" s="20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2:50" ht="22.5">
      <c r="B61" s="125" t="s">
        <v>32</v>
      </c>
      <c r="C61" s="94" t="s">
        <v>33</v>
      </c>
      <c r="D61" s="236" t="s">
        <v>24</v>
      </c>
      <c r="E61" s="237"/>
      <c r="F61" s="237"/>
      <c r="G61" s="237"/>
      <c r="H61" s="237"/>
      <c r="I61" s="237"/>
      <c r="J61" s="237"/>
      <c r="K61" s="237"/>
      <c r="L61" s="238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3"/>
      <c r="AK61" s="73"/>
      <c r="AL61" s="20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2:50" ht="12.75">
      <c r="B62" s="126" t="s">
        <v>34</v>
      </c>
      <c r="C62" s="95"/>
      <c r="D62" s="226"/>
      <c r="E62" s="227"/>
      <c r="F62" s="227"/>
      <c r="G62" s="227"/>
      <c r="H62" s="227"/>
      <c r="I62" s="227"/>
      <c r="J62" s="227"/>
      <c r="K62" s="227"/>
      <c r="L62" s="22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9"/>
      <c r="AK62" s="73"/>
      <c r="AL62" s="20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2:50" ht="22.5">
      <c r="B63" s="126" t="s">
        <v>35</v>
      </c>
      <c r="C63" s="96" t="s">
        <v>36</v>
      </c>
      <c r="D63" s="265" t="s">
        <v>24</v>
      </c>
      <c r="E63" s="266"/>
      <c r="F63" s="266"/>
      <c r="G63" s="266"/>
      <c r="H63" s="266"/>
      <c r="I63" s="266"/>
      <c r="J63" s="266"/>
      <c r="K63" s="266"/>
      <c r="L63" s="267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73"/>
      <c r="AL63" s="20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2:50" ht="12.75">
      <c r="B64" s="126" t="s">
        <v>37</v>
      </c>
      <c r="C64" s="97"/>
      <c r="D64" s="226"/>
      <c r="E64" s="227"/>
      <c r="F64" s="227"/>
      <c r="G64" s="227"/>
      <c r="H64" s="227"/>
      <c r="I64" s="227"/>
      <c r="J64" s="227"/>
      <c r="K64" s="227"/>
      <c r="L64" s="228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6"/>
      <c r="AK64" s="73"/>
      <c r="AL64" s="20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2:50" ht="12.75">
      <c r="B65" s="127"/>
      <c r="C65" s="104"/>
      <c r="D65" s="179"/>
      <c r="E65" s="180"/>
      <c r="F65" s="180"/>
      <c r="G65" s="180"/>
      <c r="H65" s="180"/>
      <c r="I65" s="180"/>
      <c r="J65" s="180"/>
      <c r="K65" s="180"/>
      <c r="L65" s="330"/>
      <c r="M65" s="175"/>
      <c r="N65" s="176"/>
      <c r="O65" s="176"/>
      <c r="P65" s="177"/>
      <c r="Q65" s="175"/>
      <c r="R65" s="176"/>
      <c r="S65" s="176"/>
      <c r="T65" s="177"/>
      <c r="U65" s="175"/>
      <c r="V65" s="176"/>
      <c r="W65" s="176"/>
      <c r="X65" s="177"/>
      <c r="Y65" s="175"/>
      <c r="Z65" s="176"/>
      <c r="AA65" s="176"/>
      <c r="AB65" s="177"/>
      <c r="AC65" s="175"/>
      <c r="AD65" s="176"/>
      <c r="AE65" s="176"/>
      <c r="AF65" s="177"/>
      <c r="AG65" s="175"/>
      <c r="AH65" s="176"/>
      <c r="AI65" s="176"/>
      <c r="AJ65" s="178"/>
      <c r="AK65" s="112"/>
      <c r="AL65" s="110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</row>
    <row r="66" spans="2:50" ht="12.75">
      <c r="B66" s="128"/>
      <c r="C66" s="103"/>
      <c r="D66" s="197"/>
      <c r="E66" s="198"/>
      <c r="F66" s="198"/>
      <c r="G66" s="198"/>
      <c r="H66" s="198"/>
      <c r="I66" s="198"/>
      <c r="J66" s="198"/>
      <c r="K66" s="198"/>
      <c r="L66" s="199"/>
      <c r="M66" s="194"/>
      <c r="N66" s="195"/>
      <c r="O66" s="195"/>
      <c r="P66" s="200"/>
      <c r="Q66" s="194"/>
      <c r="R66" s="195"/>
      <c r="S66" s="195"/>
      <c r="T66" s="200"/>
      <c r="U66" s="194"/>
      <c r="V66" s="195"/>
      <c r="W66" s="195"/>
      <c r="X66" s="200"/>
      <c r="Y66" s="194"/>
      <c r="Z66" s="195"/>
      <c r="AA66" s="195"/>
      <c r="AB66" s="200"/>
      <c r="AC66" s="194"/>
      <c r="AD66" s="195"/>
      <c r="AE66" s="195"/>
      <c r="AF66" s="200"/>
      <c r="AG66" s="194"/>
      <c r="AH66" s="195"/>
      <c r="AI66" s="195"/>
      <c r="AJ66" s="196"/>
      <c r="AK66" s="112"/>
      <c r="AL66" s="110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</row>
    <row r="67" spans="2:50" s="65" customFormat="1" ht="12.75">
      <c r="B67" s="129"/>
      <c r="C67" s="93" t="s">
        <v>36</v>
      </c>
      <c r="D67" s="184"/>
      <c r="E67" s="185"/>
      <c r="F67" s="185"/>
      <c r="G67" s="185"/>
      <c r="H67" s="185"/>
      <c r="I67" s="185"/>
      <c r="J67" s="185"/>
      <c r="K67" s="185"/>
      <c r="L67" s="186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0">
        <f>Q67+U67+Y67</f>
        <v>0</v>
      </c>
      <c r="AD67" s="390"/>
      <c r="AE67" s="390"/>
      <c r="AF67" s="390"/>
      <c r="AG67" s="390"/>
      <c r="AH67" s="390"/>
      <c r="AI67" s="390"/>
      <c r="AJ67" s="395"/>
      <c r="AK67" s="32"/>
      <c r="AL67" s="43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2:50" ht="12.75" hidden="1">
      <c r="B68" s="130"/>
      <c r="C68" s="98"/>
      <c r="D68" s="101"/>
      <c r="E68" s="290"/>
      <c r="F68" s="291"/>
      <c r="G68" s="291"/>
      <c r="H68" s="291"/>
      <c r="I68" s="291"/>
      <c r="J68" s="291"/>
      <c r="K68" s="292"/>
      <c r="L68" s="102"/>
      <c r="M68" s="187"/>
      <c r="N68" s="188"/>
      <c r="O68" s="188"/>
      <c r="P68" s="189"/>
      <c r="Q68" s="187"/>
      <c r="R68" s="188"/>
      <c r="S68" s="188"/>
      <c r="T68" s="189"/>
      <c r="U68" s="187"/>
      <c r="V68" s="188"/>
      <c r="W68" s="188"/>
      <c r="X68" s="189"/>
      <c r="Y68" s="187"/>
      <c r="Z68" s="188"/>
      <c r="AA68" s="188"/>
      <c r="AB68" s="189"/>
      <c r="AC68" s="187"/>
      <c r="AD68" s="188"/>
      <c r="AE68" s="188"/>
      <c r="AF68" s="189"/>
      <c r="AG68" s="187"/>
      <c r="AH68" s="188"/>
      <c r="AI68" s="188"/>
      <c r="AJ68" s="297"/>
      <c r="AK68" s="73"/>
      <c r="AL68" s="83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2:50" ht="22.5">
      <c r="B69" s="126" t="s">
        <v>38</v>
      </c>
      <c r="C69" s="95" t="s">
        <v>39</v>
      </c>
      <c r="D69" s="265" t="s">
        <v>24</v>
      </c>
      <c r="E69" s="266"/>
      <c r="F69" s="266"/>
      <c r="G69" s="266"/>
      <c r="H69" s="266"/>
      <c r="I69" s="266"/>
      <c r="J69" s="266"/>
      <c r="K69" s="266"/>
      <c r="L69" s="267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89"/>
      <c r="AK69" s="73"/>
      <c r="AL69" s="20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2:50" ht="12.75">
      <c r="B70" s="126" t="s">
        <v>37</v>
      </c>
      <c r="C70" s="97"/>
      <c r="D70" s="226"/>
      <c r="E70" s="227"/>
      <c r="F70" s="227"/>
      <c r="G70" s="227"/>
      <c r="H70" s="227"/>
      <c r="I70" s="227"/>
      <c r="J70" s="227"/>
      <c r="K70" s="227"/>
      <c r="L70" s="228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6"/>
      <c r="AK70" s="73"/>
      <c r="AL70" s="20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2:50" ht="12.75">
      <c r="B71" s="127"/>
      <c r="C71" s="104"/>
      <c r="D71" s="179"/>
      <c r="E71" s="180"/>
      <c r="F71" s="180"/>
      <c r="G71" s="180"/>
      <c r="H71" s="180"/>
      <c r="I71" s="180"/>
      <c r="J71" s="180"/>
      <c r="K71" s="180"/>
      <c r="L71" s="330"/>
      <c r="M71" s="175"/>
      <c r="N71" s="176"/>
      <c r="O71" s="176"/>
      <c r="P71" s="177"/>
      <c r="Q71" s="175"/>
      <c r="R71" s="176"/>
      <c r="S71" s="176"/>
      <c r="T71" s="177"/>
      <c r="U71" s="175"/>
      <c r="V71" s="176"/>
      <c r="W71" s="176"/>
      <c r="X71" s="177"/>
      <c r="Y71" s="175"/>
      <c r="Z71" s="176"/>
      <c r="AA71" s="176"/>
      <c r="AB71" s="177"/>
      <c r="AC71" s="175"/>
      <c r="AD71" s="176"/>
      <c r="AE71" s="176"/>
      <c r="AF71" s="177"/>
      <c r="AG71" s="175"/>
      <c r="AH71" s="176"/>
      <c r="AI71" s="176"/>
      <c r="AJ71" s="178"/>
      <c r="AK71" s="112"/>
      <c r="AL71" s="110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</row>
    <row r="72" spans="2:50" ht="12.75">
      <c r="B72" s="128"/>
      <c r="C72" s="103"/>
      <c r="D72" s="197"/>
      <c r="E72" s="198"/>
      <c r="F72" s="198"/>
      <c r="G72" s="198"/>
      <c r="H72" s="198"/>
      <c r="I72" s="198"/>
      <c r="J72" s="198"/>
      <c r="K72" s="198"/>
      <c r="L72" s="199"/>
      <c r="M72" s="194"/>
      <c r="N72" s="195"/>
      <c r="O72" s="195"/>
      <c r="P72" s="200"/>
      <c r="Q72" s="194"/>
      <c r="R72" s="195"/>
      <c r="S72" s="195"/>
      <c r="T72" s="200"/>
      <c r="U72" s="194"/>
      <c r="V72" s="195"/>
      <c r="W72" s="195"/>
      <c r="X72" s="200"/>
      <c r="Y72" s="194"/>
      <c r="Z72" s="195"/>
      <c r="AA72" s="195"/>
      <c r="AB72" s="200"/>
      <c r="AC72" s="194"/>
      <c r="AD72" s="195"/>
      <c r="AE72" s="195"/>
      <c r="AF72" s="200"/>
      <c r="AG72" s="194"/>
      <c r="AH72" s="195"/>
      <c r="AI72" s="195"/>
      <c r="AJ72" s="196"/>
      <c r="AK72" s="112"/>
      <c r="AL72" s="110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</row>
    <row r="73" spans="2:50" s="65" customFormat="1" ht="12.75">
      <c r="B73" s="129"/>
      <c r="C73" s="93" t="s">
        <v>39</v>
      </c>
      <c r="D73" s="184"/>
      <c r="E73" s="185"/>
      <c r="F73" s="185"/>
      <c r="G73" s="185"/>
      <c r="H73" s="185"/>
      <c r="I73" s="185"/>
      <c r="J73" s="185"/>
      <c r="K73" s="185"/>
      <c r="L73" s="186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0">
        <f>Q73+U73+Y73</f>
        <v>0</v>
      </c>
      <c r="AD73" s="390"/>
      <c r="AE73" s="390"/>
      <c r="AF73" s="390"/>
      <c r="AG73" s="390"/>
      <c r="AH73" s="390"/>
      <c r="AI73" s="390"/>
      <c r="AJ73" s="395"/>
      <c r="AK73" s="32"/>
      <c r="AL73" s="43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2:50" ht="12.75" hidden="1">
      <c r="B74" s="130"/>
      <c r="C74" s="99"/>
      <c r="D74" s="101"/>
      <c r="E74" s="290"/>
      <c r="F74" s="291"/>
      <c r="G74" s="291"/>
      <c r="H74" s="291"/>
      <c r="I74" s="291"/>
      <c r="J74" s="291"/>
      <c r="K74" s="292"/>
      <c r="L74" s="102"/>
      <c r="M74" s="285"/>
      <c r="N74" s="286"/>
      <c r="O74" s="286"/>
      <c r="P74" s="293"/>
      <c r="Q74" s="285"/>
      <c r="R74" s="286"/>
      <c r="S74" s="286"/>
      <c r="T74" s="293"/>
      <c r="U74" s="285"/>
      <c r="V74" s="286"/>
      <c r="W74" s="286"/>
      <c r="X74" s="293"/>
      <c r="Y74" s="285"/>
      <c r="Z74" s="286"/>
      <c r="AA74" s="286"/>
      <c r="AB74" s="293"/>
      <c r="AC74" s="285"/>
      <c r="AD74" s="286"/>
      <c r="AE74" s="286"/>
      <c r="AF74" s="293"/>
      <c r="AG74" s="285"/>
      <c r="AH74" s="286"/>
      <c r="AI74" s="286"/>
      <c r="AJ74" s="287"/>
      <c r="AK74" s="73"/>
      <c r="AL74" s="83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2:50" ht="12.75">
      <c r="B75" s="126" t="s">
        <v>40</v>
      </c>
      <c r="C75" s="95" t="s">
        <v>41</v>
      </c>
      <c r="D75" s="265" t="s">
        <v>24</v>
      </c>
      <c r="E75" s="266"/>
      <c r="F75" s="266"/>
      <c r="G75" s="266"/>
      <c r="H75" s="266"/>
      <c r="I75" s="266"/>
      <c r="J75" s="266"/>
      <c r="K75" s="266"/>
      <c r="L75" s="267"/>
      <c r="M75" s="288"/>
      <c r="N75" s="288"/>
      <c r="O75" s="288"/>
      <c r="P75" s="288"/>
      <c r="Q75" s="268" t="s">
        <v>24</v>
      </c>
      <c r="R75" s="268"/>
      <c r="S75" s="268"/>
      <c r="T75" s="268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89"/>
      <c r="AK75" s="73"/>
      <c r="AL75" s="20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2:50" ht="12.75">
      <c r="B76" s="126" t="s">
        <v>91</v>
      </c>
      <c r="C76" s="95" t="s">
        <v>42</v>
      </c>
      <c r="D76" s="265" t="s">
        <v>93</v>
      </c>
      <c r="E76" s="266"/>
      <c r="F76" s="266"/>
      <c r="G76" s="266"/>
      <c r="H76" s="266"/>
      <c r="I76" s="266"/>
      <c r="J76" s="266"/>
      <c r="K76" s="266"/>
      <c r="L76" s="267"/>
      <c r="M76" s="270"/>
      <c r="N76" s="270"/>
      <c r="O76" s="270"/>
      <c r="P76" s="270"/>
      <c r="Q76" s="268" t="s">
        <v>93</v>
      </c>
      <c r="R76" s="268"/>
      <c r="S76" s="268"/>
      <c r="T76" s="268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68" t="s">
        <v>93</v>
      </c>
      <c r="AH76" s="268"/>
      <c r="AI76" s="268"/>
      <c r="AJ76" s="269"/>
      <c r="AK76" s="73"/>
      <c r="AL76" s="20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2:50" ht="12.75">
      <c r="B77" s="127"/>
      <c r="C77" s="105"/>
      <c r="D77" s="179"/>
      <c r="E77" s="180"/>
      <c r="F77" s="180"/>
      <c r="G77" s="180"/>
      <c r="H77" s="180"/>
      <c r="I77" s="180"/>
      <c r="J77" s="180"/>
      <c r="K77" s="180"/>
      <c r="L77" s="330"/>
      <c r="M77" s="175"/>
      <c r="N77" s="176"/>
      <c r="O77" s="176"/>
      <c r="P77" s="177"/>
      <c r="Q77" s="392" t="s">
        <v>24</v>
      </c>
      <c r="R77" s="393"/>
      <c r="S77" s="393"/>
      <c r="T77" s="394"/>
      <c r="U77" s="175"/>
      <c r="V77" s="176"/>
      <c r="W77" s="176"/>
      <c r="X77" s="177"/>
      <c r="Y77" s="175"/>
      <c r="Z77" s="176"/>
      <c r="AA77" s="176"/>
      <c r="AB77" s="177"/>
      <c r="AC77" s="175"/>
      <c r="AD77" s="176"/>
      <c r="AE77" s="176"/>
      <c r="AF77" s="177"/>
      <c r="AG77" s="388" t="s">
        <v>24</v>
      </c>
      <c r="AH77" s="388"/>
      <c r="AI77" s="388"/>
      <c r="AJ77" s="389"/>
      <c r="AK77" s="112"/>
      <c r="AL77" s="110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</row>
    <row r="78" spans="2:50" ht="12.75">
      <c r="B78" s="128"/>
      <c r="C78" s="106"/>
      <c r="D78" s="197"/>
      <c r="E78" s="198"/>
      <c r="F78" s="198"/>
      <c r="G78" s="198"/>
      <c r="H78" s="198"/>
      <c r="I78" s="198"/>
      <c r="J78" s="198"/>
      <c r="K78" s="198"/>
      <c r="L78" s="199"/>
      <c r="M78" s="194"/>
      <c r="N78" s="195"/>
      <c r="O78" s="195"/>
      <c r="P78" s="200"/>
      <c r="Q78" s="392" t="s">
        <v>24</v>
      </c>
      <c r="R78" s="393"/>
      <c r="S78" s="393"/>
      <c r="T78" s="394"/>
      <c r="U78" s="194"/>
      <c r="V78" s="195"/>
      <c r="W78" s="195"/>
      <c r="X78" s="200"/>
      <c r="Y78" s="194"/>
      <c r="Z78" s="195"/>
      <c r="AA78" s="195"/>
      <c r="AB78" s="200"/>
      <c r="AC78" s="194"/>
      <c r="AD78" s="195"/>
      <c r="AE78" s="195"/>
      <c r="AF78" s="200"/>
      <c r="AG78" s="388" t="s">
        <v>24</v>
      </c>
      <c r="AH78" s="388"/>
      <c r="AI78" s="388"/>
      <c r="AJ78" s="389"/>
      <c r="AK78" s="112"/>
      <c r="AL78" s="110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</row>
    <row r="79" spans="2:50" s="65" customFormat="1" ht="12.75">
      <c r="B79" s="129"/>
      <c r="C79" s="93" t="s">
        <v>42</v>
      </c>
      <c r="D79" s="184"/>
      <c r="E79" s="185"/>
      <c r="F79" s="185"/>
      <c r="G79" s="185"/>
      <c r="H79" s="185"/>
      <c r="I79" s="185"/>
      <c r="J79" s="185"/>
      <c r="K79" s="185"/>
      <c r="L79" s="186"/>
      <c r="M79" s="387"/>
      <c r="N79" s="387"/>
      <c r="O79" s="387"/>
      <c r="P79" s="387"/>
      <c r="Q79" s="229" t="s">
        <v>24</v>
      </c>
      <c r="R79" s="229"/>
      <c r="S79" s="229"/>
      <c r="T79" s="229"/>
      <c r="U79" s="391"/>
      <c r="V79" s="391"/>
      <c r="W79" s="391"/>
      <c r="X79" s="391"/>
      <c r="Y79" s="391"/>
      <c r="Z79" s="391"/>
      <c r="AA79" s="391"/>
      <c r="AB79" s="391"/>
      <c r="AC79" s="390">
        <f>U79+Y79</f>
        <v>0</v>
      </c>
      <c r="AD79" s="390"/>
      <c r="AE79" s="390"/>
      <c r="AF79" s="390"/>
      <c r="AG79" s="229" t="s">
        <v>24</v>
      </c>
      <c r="AH79" s="229"/>
      <c r="AI79" s="229"/>
      <c r="AJ79" s="386"/>
      <c r="AK79" s="32"/>
      <c r="AL79" s="43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2:50" ht="12.75">
      <c r="B80" s="126" t="s">
        <v>92</v>
      </c>
      <c r="C80" s="95" t="s">
        <v>43</v>
      </c>
      <c r="D80" s="265" t="s">
        <v>93</v>
      </c>
      <c r="E80" s="266"/>
      <c r="F80" s="266"/>
      <c r="G80" s="266"/>
      <c r="H80" s="266"/>
      <c r="I80" s="266"/>
      <c r="J80" s="266"/>
      <c r="K80" s="266"/>
      <c r="L80" s="267"/>
      <c r="M80" s="270"/>
      <c r="N80" s="270"/>
      <c r="O80" s="270"/>
      <c r="P80" s="270"/>
      <c r="Q80" s="268" t="s">
        <v>93</v>
      </c>
      <c r="R80" s="268"/>
      <c r="S80" s="268"/>
      <c r="T80" s="268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68" t="s">
        <v>93</v>
      </c>
      <c r="AH80" s="268"/>
      <c r="AI80" s="268"/>
      <c r="AJ80" s="269"/>
      <c r="AK80" s="73"/>
      <c r="AL80" s="20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2:50" ht="12.75">
      <c r="B81" s="127"/>
      <c r="C81" s="105"/>
      <c r="D81" s="179"/>
      <c r="E81" s="180"/>
      <c r="F81" s="180"/>
      <c r="G81" s="180"/>
      <c r="H81" s="180"/>
      <c r="I81" s="180"/>
      <c r="J81" s="180"/>
      <c r="K81" s="180"/>
      <c r="L81" s="330"/>
      <c r="M81" s="175"/>
      <c r="N81" s="176"/>
      <c r="O81" s="176"/>
      <c r="P81" s="177"/>
      <c r="Q81" s="392" t="s">
        <v>24</v>
      </c>
      <c r="R81" s="393"/>
      <c r="S81" s="393"/>
      <c r="T81" s="394"/>
      <c r="U81" s="175"/>
      <c r="V81" s="176"/>
      <c r="W81" s="176"/>
      <c r="X81" s="177"/>
      <c r="Y81" s="175"/>
      <c r="Z81" s="176"/>
      <c r="AA81" s="176"/>
      <c r="AB81" s="177"/>
      <c r="AC81" s="175"/>
      <c r="AD81" s="176"/>
      <c r="AE81" s="176"/>
      <c r="AF81" s="177"/>
      <c r="AG81" s="388" t="s">
        <v>93</v>
      </c>
      <c r="AH81" s="388"/>
      <c r="AI81" s="388"/>
      <c r="AJ81" s="389"/>
      <c r="AK81" s="112"/>
      <c r="AL81" s="110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</row>
    <row r="82" spans="2:50" ht="12.75">
      <c r="B82" s="128"/>
      <c r="C82" s="106"/>
      <c r="D82" s="197"/>
      <c r="E82" s="198"/>
      <c r="F82" s="198"/>
      <c r="G82" s="198"/>
      <c r="H82" s="198"/>
      <c r="I82" s="198"/>
      <c r="J82" s="198"/>
      <c r="K82" s="198"/>
      <c r="L82" s="199"/>
      <c r="M82" s="194"/>
      <c r="N82" s="195"/>
      <c r="O82" s="195"/>
      <c r="P82" s="200"/>
      <c r="Q82" s="392" t="s">
        <v>24</v>
      </c>
      <c r="R82" s="393"/>
      <c r="S82" s="393"/>
      <c r="T82" s="394"/>
      <c r="U82" s="194"/>
      <c r="V82" s="195"/>
      <c r="W82" s="195"/>
      <c r="X82" s="200"/>
      <c r="Y82" s="194"/>
      <c r="Z82" s="195"/>
      <c r="AA82" s="195"/>
      <c r="AB82" s="200"/>
      <c r="AC82" s="194"/>
      <c r="AD82" s="195"/>
      <c r="AE82" s="195"/>
      <c r="AF82" s="200"/>
      <c r="AG82" s="388" t="s">
        <v>93</v>
      </c>
      <c r="AH82" s="388"/>
      <c r="AI82" s="388"/>
      <c r="AJ82" s="389"/>
      <c r="AK82" s="112"/>
      <c r="AL82" s="110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</row>
    <row r="83" spans="2:50" ht="12.75">
      <c r="B83" s="129"/>
      <c r="C83" s="93" t="s">
        <v>43</v>
      </c>
      <c r="D83" s="396"/>
      <c r="E83" s="366"/>
      <c r="F83" s="366"/>
      <c r="G83" s="366"/>
      <c r="H83" s="366"/>
      <c r="I83" s="366"/>
      <c r="J83" s="366"/>
      <c r="K83" s="366"/>
      <c r="L83" s="397"/>
      <c r="M83" s="298"/>
      <c r="N83" s="298"/>
      <c r="O83" s="298"/>
      <c r="P83" s="298"/>
      <c r="Q83" s="229" t="s">
        <v>24</v>
      </c>
      <c r="R83" s="229"/>
      <c r="S83" s="229"/>
      <c r="T83" s="229"/>
      <c r="U83" s="190"/>
      <c r="V83" s="190"/>
      <c r="W83" s="190"/>
      <c r="X83" s="190"/>
      <c r="Y83" s="190"/>
      <c r="Z83" s="190"/>
      <c r="AA83" s="190"/>
      <c r="AB83" s="190"/>
      <c r="AC83" s="182">
        <f>U83+Y83</f>
        <v>0</v>
      </c>
      <c r="AD83" s="182"/>
      <c r="AE83" s="182"/>
      <c r="AF83" s="182"/>
      <c r="AG83" s="229" t="s">
        <v>24</v>
      </c>
      <c r="AH83" s="229"/>
      <c r="AI83" s="229"/>
      <c r="AJ83" s="386"/>
      <c r="AK83" s="32"/>
      <c r="AL83" s="43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2:50" ht="22.5">
      <c r="B84" s="126" t="s">
        <v>44</v>
      </c>
      <c r="C84" s="95" t="s">
        <v>45</v>
      </c>
      <c r="D84" s="265" t="s">
        <v>24</v>
      </c>
      <c r="E84" s="266"/>
      <c r="F84" s="266"/>
      <c r="G84" s="266"/>
      <c r="H84" s="266"/>
      <c r="I84" s="266"/>
      <c r="J84" s="266"/>
      <c r="K84" s="266"/>
      <c r="L84" s="267"/>
      <c r="M84" s="268" t="s">
        <v>24</v>
      </c>
      <c r="N84" s="268"/>
      <c r="O84" s="268"/>
      <c r="P84" s="268"/>
      <c r="Q84" s="271">
        <f>Q85</f>
        <v>0</v>
      </c>
      <c r="R84" s="272"/>
      <c r="S84" s="272"/>
      <c r="T84" s="273"/>
      <c r="U84" s="271">
        <f>U85+U98</f>
        <v>0</v>
      </c>
      <c r="V84" s="272"/>
      <c r="W84" s="272"/>
      <c r="X84" s="273"/>
      <c r="Y84" s="271">
        <f>Y98</f>
        <v>0</v>
      </c>
      <c r="Z84" s="272"/>
      <c r="AA84" s="272"/>
      <c r="AB84" s="273"/>
      <c r="AC84" s="271">
        <f>AC85+AC98</f>
        <v>0</v>
      </c>
      <c r="AD84" s="272"/>
      <c r="AE84" s="272"/>
      <c r="AF84" s="273"/>
      <c r="AG84" s="268" t="s">
        <v>24</v>
      </c>
      <c r="AH84" s="268"/>
      <c r="AI84" s="268"/>
      <c r="AJ84" s="269"/>
      <c r="AK84" s="73"/>
      <c r="AL84" s="20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2:50" ht="45">
      <c r="B85" s="126" t="s">
        <v>123</v>
      </c>
      <c r="C85" s="95" t="s">
        <v>46</v>
      </c>
      <c r="D85" s="265" t="s">
        <v>24</v>
      </c>
      <c r="E85" s="266"/>
      <c r="F85" s="266"/>
      <c r="G85" s="266"/>
      <c r="H85" s="266"/>
      <c r="I85" s="266"/>
      <c r="J85" s="266"/>
      <c r="K85" s="266"/>
      <c r="L85" s="267"/>
      <c r="M85" s="268" t="s">
        <v>24</v>
      </c>
      <c r="N85" s="268"/>
      <c r="O85" s="268"/>
      <c r="P85" s="268"/>
      <c r="Q85" s="270">
        <f>SUM(Q86:Q87)</f>
        <v>0</v>
      </c>
      <c r="R85" s="270"/>
      <c r="S85" s="270"/>
      <c r="T85" s="270"/>
      <c r="U85" s="270">
        <f>SUM(U86:U87)</f>
        <v>0</v>
      </c>
      <c r="V85" s="270"/>
      <c r="W85" s="270"/>
      <c r="X85" s="270"/>
      <c r="Y85" s="268" t="s">
        <v>24</v>
      </c>
      <c r="Z85" s="268"/>
      <c r="AA85" s="268"/>
      <c r="AB85" s="268"/>
      <c r="AC85" s="270">
        <f>SUM(AC86:AC87)</f>
        <v>0</v>
      </c>
      <c r="AD85" s="270"/>
      <c r="AE85" s="270"/>
      <c r="AF85" s="270"/>
      <c r="AG85" s="268" t="s">
        <v>24</v>
      </c>
      <c r="AH85" s="268"/>
      <c r="AI85" s="268"/>
      <c r="AJ85" s="269"/>
      <c r="AK85" s="20"/>
      <c r="AL85" s="20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2:50" ht="22.5">
      <c r="B86" s="126" t="s">
        <v>47</v>
      </c>
      <c r="C86" s="96" t="s">
        <v>48</v>
      </c>
      <c r="D86" s="265" t="s">
        <v>24</v>
      </c>
      <c r="E86" s="266"/>
      <c r="F86" s="266"/>
      <c r="G86" s="266"/>
      <c r="H86" s="266"/>
      <c r="I86" s="266"/>
      <c r="J86" s="266"/>
      <c r="K86" s="266"/>
      <c r="L86" s="267"/>
      <c r="M86" s="258" t="s">
        <v>24</v>
      </c>
      <c r="N86" s="258"/>
      <c r="O86" s="258"/>
      <c r="P86" s="258"/>
      <c r="Q86" s="190"/>
      <c r="R86" s="190"/>
      <c r="S86" s="190"/>
      <c r="T86" s="190"/>
      <c r="U86" s="190"/>
      <c r="V86" s="190"/>
      <c r="W86" s="190"/>
      <c r="X86" s="190"/>
      <c r="Y86" s="258" t="s">
        <v>24</v>
      </c>
      <c r="Z86" s="258"/>
      <c r="AA86" s="258"/>
      <c r="AB86" s="258"/>
      <c r="AC86" s="191">
        <f>Q86+U86</f>
        <v>0</v>
      </c>
      <c r="AD86" s="192"/>
      <c r="AE86" s="192"/>
      <c r="AF86" s="193"/>
      <c r="AG86" s="258" t="s">
        <v>24</v>
      </c>
      <c r="AH86" s="258"/>
      <c r="AI86" s="258"/>
      <c r="AJ86" s="259"/>
      <c r="AK86" s="87"/>
      <c r="AL86" s="88"/>
      <c r="AM86" s="88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11"/>
    </row>
    <row r="87" spans="2:50" ht="23.25" thickBot="1">
      <c r="B87" s="126" t="s">
        <v>49</v>
      </c>
      <c r="C87" s="100" t="s">
        <v>50</v>
      </c>
      <c r="D87" s="260" t="s">
        <v>24</v>
      </c>
      <c r="E87" s="261"/>
      <c r="F87" s="261"/>
      <c r="G87" s="261"/>
      <c r="H87" s="261"/>
      <c r="I87" s="261"/>
      <c r="J87" s="261"/>
      <c r="K87" s="261"/>
      <c r="L87" s="262"/>
      <c r="M87" s="220" t="s">
        <v>24</v>
      </c>
      <c r="N87" s="220"/>
      <c r="O87" s="220"/>
      <c r="P87" s="220"/>
      <c r="Q87" s="263"/>
      <c r="R87" s="263"/>
      <c r="S87" s="263"/>
      <c r="T87" s="263"/>
      <c r="U87" s="263"/>
      <c r="V87" s="263"/>
      <c r="W87" s="263"/>
      <c r="X87" s="263"/>
      <c r="Y87" s="220" t="s">
        <v>24</v>
      </c>
      <c r="Z87" s="220"/>
      <c r="AA87" s="220"/>
      <c r="AB87" s="220"/>
      <c r="AC87" s="222">
        <f>Q87+U87</f>
        <v>0</v>
      </c>
      <c r="AD87" s="222"/>
      <c r="AE87" s="222"/>
      <c r="AF87" s="222"/>
      <c r="AG87" s="220" t="s">
        <v>24</v>
      </c>
      <c r="AH87" s="220"/>
      <c r="AI87" s="220"/>
      <c r="AJ87" s="264"/>
      <c r="AK87" s="87"/>
      <c r="AL87" s="88"/>
      <c r="AM87" s="88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11"/>
    </row>
    <row r="88" spans="2:50" ht="12.75">
      <c r="B88" s="42"/>
      <c r="C88" s="30"/>
      <c r="D88" s="30"/>
      <c r="E88" s="30"/>
      <c r="F88" s="30"/>
      <c r="G88" s="30"/>
      <c r="H88" s="30"/>
      <c r="I88" s="30"/>
      <c r="J88" s="30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3"/>
      <c r="AA88" s="43"/>
      <c r="AB88" s="43"/>
      <c r="AC88" s="43"/>
      <c r="AD88" s="43"/>
      <c r="AF88" s="43"/>
      <c r="AG88" s="43"/>
      <c r="AK88" s="45"/>
      <c r="AL88" s="88"/>
      <c r="AM88" s="88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11"/>
    </row>
    <row r="89" spans="2:50" ht="12.75">
      <c r="B89" s="42"/>
      <c r="C89" s="30"/>
      <c r="D89" s="30"/>
      <c r="E89" s="30"/>
      <c r="F89" s="30"/>
      <c r="G89" s="30"/>
      <c r="H89" s="30"/>
      <c r="I89" s="30"/>
      <c r="J89" s="30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3"/>
      <c r="AA89" s="43"/>
      <c r="AB89" s="43"/>
      <c r="AC89" s="43"/>
      <c r="AD89" s="43"/>
      <c r="AF89" s="43"/>
      <c r="AG89" s="43"/>
      <c r="AK89" s="90"/>
      <c r="AL89" s="88"/>
      <c r="AM89" s="88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11"/>
    </row>
    <row r="90" spans="2:50" ht="12.75">
      <c r="B90" s="42"/>
      <c r="C90" s="30"/>
      <c r="D90" s="30"/>
      <c r="E90" s="30"/>
      <c r="F90" s="30"/>
      <c r="G90" s="30"/>
      <c r="H90" s="30"/>
      <c r="I90" s="30"/>
      <c r="J90" s="30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AC90" s="45"/>
      <c r="AD90" s="45"/>
      <c r="AF90" s="45"/>
      <c r="AG90" s="246" t="s">
        <v>60</v>
      </c>
      <c r="AH90" s="246"/>
      <c r="AI90" s="246"/>
      <c r="AJ90" s="246"/>
      <c r="AK90" s="76"/>
      <c r="AL90" s="88"/>
      <c r="AM90" s="88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11"/>
    </row>
    <row r="91" spans="2:50" ht="12.75">
      <c r="B91" s="46"/>
      <c r="C91" s="47"/>
      <c r="D91" s="47"/>
      <c r="E91" s="47"/>
      <c r="F91" s="47"/>
      <c r="G91" s="47"/>
      <c r="H91" s="47"/>
      <c r="I91" s="47"/>
      <c r="J91" s="47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48"/>
      <c r="Z91" s="18"/>
      <c r="AA91" s="18"/>
      <c r="AB91" s="18"/>
      <c r="AC91" s="18"/>
      <c r="AD91" s="18"/>
      <c r="AF91" s="18"/>
      <c r="AG91" s="18"/>
      <c r="AK91" s="76"/>
      <c r="AL91" s="88"/>
      <c r="AM91" s="88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11"/>
    </row>
    <row r="92" spans="2:50" s="1" customFormat="1" ht="12.75" customHeight="1">
      <c r="B92" s="122"/>
      <c r="C92" s="63"/>
      <c r="D92" s="247" t="s">
        <v>56</v>
      </c>
      <c r="E92" s="247"/>
      <c r="F92" s="247"/>
      <c r="G92" s="247"/>
      <c r="H92" s="247"/>
      <c r="I92" s="247"/>
      <c r="J92" s="247"/>
      <c r="K92" s="247"/>
      <c r="L92" s="247"/>
      <c r="M92" s="250" t="s">
        <v>64</v>
      </c>
      <c r="N92" s="250"/>
      <c r="O92" s="250"/>
      <c r="P92" s="250"/>
      <c r="Q92" s="250" t="s">
        <v>11</v>
      </c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 t="s">
        <v>63</v>
      </c>
      <c r="AH92" s="250"/>
      <c r="AI92" s="250"/>
      <c r="AJ92" s="251"/>
      <c r="AK92" s="76"/>
      <c r="AL92" s="88"/>
      <c r="AM92" s="88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11"/>
    </row>
    <row r="93" spans="2:50" s="1" customFormat="1" ht="11.25">
      <c r="B93" s="35"/>
      <c r="C93" s="64" t="s">
        <v>12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50"/>
      <c r="N93" s="250"/>
      <c r="O93" s="250"/>
      <c r="P93" s="250"/>
      <c r="Q93" s="250" t="s">
        <v>70</v>
      </c>
      <c r="R93" s="250"/>
      <c r="S93" s="250"/>
      <c r="T93" s="250"/>
      <c r="U93" s="252" t="s">
        <v>66</v>
      </c>
      <c r="V93" s="252"/>
      <c r="W93" s="252"/>
      <c r="X93" s="252"/>
      <c r="Y93" s="255" t="s">
        <v>71</v>
      </c>
      <c r="Z93" s="255"/>
      <c r="AA93" s="255"/>
      <c r="AB93" s="255"/>
      <c r="AC93" s="255" t="s">
        <v>15</v>
      </c>
      <c r="AD93" s="255"/>
      <c r="AE93" s="255"/>
      <c r="AF93" s="255"/>
      <c r="AG93" s="250"/>
      <c r="AH93" s="250"/>
      <c r="AI93" s="250"/>
      <c r="AJ93" s="251"/>
      <c r="AK93" s="76"/>
      <c r="AL93" s="88"/>
      <c r="AM93" s="88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11"/>
    </row>
    <row r="94" spans="2:50" s="1" customFormat="1" ht="11.25">
      <c r="B94" s="36" t="s">
        <v>13</v>
      </c>
      <c r="C94" s="64" t="s">
        <v>14</v>
      </c>
      <c r="D94" s="248"/>
      <c r="E94" s="248"/>
      <c r="F94" s="248"/>
      <c r="G94" s="248"/>
      <c r="H94" s="248"/>
      <c r="I94" s="248"/>
      <c r="J94" s="248"/>
      <c r="K94" s="248"/>
      <c r="L94" s="248"/>
      <c r="M94" s="250"/>
      <c r="N94" s="250"/>
      <c r="O94" s="250"/>
      <c r="P94" s="250"/>
      <c r="Q94" s="250"/>
      <c r="R94" s="250"/>
      <c r="S94" s="250"/>
      <c r="T94" s="250"/>
      <c r="U94" s="253"/>
      <c r="V94" s="253"/>
      <c r="W94" s="253"/>
      <c r="X94" s="253"/>
      <c r="Y94" s="256"/>
      <c r="Z94" s="256"/>
      <c r="AA94" s="256"/>
      <c r="AB94" s="256"/>
      <c r="AC94" s="256"/>
      <c r="AD94" s="256"/>
      <c r="AE94" s="256"/>
      <c r="AF94" s="256"/>
      <c r="AG94" s="250"/>
      <c r="AH94" s="250"/>
      <c r="AI94" s="250"/>
      <c r="AJ94" s="251"/>
      <c r="AK94" s="76"/>
      <c r="AL94" s="88"/>
      <c r="AM94" s="88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11"/>
    </row>
    <row r="95" spans="2:50" s="1" customFormat="1" ht="11.25">
      <c r="B95" s="35"/>
      <c r="C95" s="64" t="s">
        <v>16</v>
      </c>
      <c r="D95" s="248"/>
      <c r="E95" s="248"/>
      <c r="F95" s="248"/>
      <c r="G95" s="248"/>
      <c r="H95" s="248"/>
      <c r="I95" s="248"/>
      <c r="J95" s="248"/>
      <c r="K95" s="248"/>
      <c r="L95" s="248"/>
      <c r="M95" s="250"/>
      <c r="N95" s="250"/>
      <c r="O95" s="250"/>
      <c r="P95" s="250"/>
      <c r="Q95" s="250"/>
      <c r="R95" s="250"/>
      <c r="S95" s="250"/>
      <c r="T95" s="250"/>
      <c r="U95" s="253"/>
      <c r="V95" s="253"/>
      <c r="W95" s="253"/>
      <c r="X95" s="253"/>
      <c r="Y95" s="256"/>
      <c r="Z95" s="256"/>
      <c r="AA95" s="256"/>
      <c r="AB95" s="256"/>
      <c r="AC95" s="256"/>
      <c r="AD95" s="256"/>
      <c r="AE95" s="256"/>
      <c r="AF95" s="256"/>
      <c r="AG95" s="250"/>
      <c r="AH95" s="250"/>
      <c r="AI95" s="250"/>
      <c r="AJ95" s="251"/>
      <c r="AK95" s="76"/>
      <c r="AL95" s="88"/>
      <c r="AM95" s="88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11"/>
    </row>
    <row r="96" spans="2:50" s="1" customFormat="1" ht="11.25">
      <c r="B96" s="35"/>
      <c r="C96" s="64"/>
      <c r="D96" s="249"/>
      <c r="E96" s="249"/>
      <c r="F96" s="249"/>
      <c r="G96" s="249"/>
      <c r="H96" s="249"/>
      <c r="I96" s="249"/>
      <c r="J96" s="249"/>
      <c r="K96" s="249"/>
      <c r="L96" s="249"/>
      <c r="M96" s="250"/>
      <c r="N96" s="250"/>
      <c r="O96" s="250"/>
      <c r="P96" s="250"/>
      <c r="Q96" s="250"/>
      <c r="R96" s="250"/>
      <c r="S96" s="250"/>
      <c r="T96" s="250"/>
      <c r="U96" s="254"/>
      <c r="V96" s="254"/>
      <c r="W96" s="254"/>
      <c r="X96" s="254"/>
      <c r="Y96" s="257"/>
      <c r="Z96" s="257"/>
      <c r="AA96" s="257"/>
      <c r="AB96" s="257"/>
      <c r="AC96" s="257"/>
      <c r="AD96" s="257"/>
      <c r="AE96" s="257"/>
      <c r="AF96" s="257"/>
      <c r="AG96" s="250"/>
      <c r="AH96" s="250"/>
      <c r="AI96" s="250"/>
      <c r="AJ96" s="251"/>
      <c r="AK96" s="76"/>
      <c r="AL96" s="88"/>
      <c r="AM96" s="88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11"/>
    </row>
    <row r="97" spans="2:50" ht="13.5" thickBot="1">
      <c r="B97" s="124">
        <v>1</v>
      </c>
      <c r="C97" s="41">
        <v>2</v>
      </c>
      <c r="D97" s="244">
        <v>3</v>
      </c>
      <c r="E97" s="244"/>
      <c r="F97" s="244"/>
      <c r="G97" s="244"/>
      <c r="H97" s="244"/>
      <c r="I97" s="244"/>
      <c r="J97" s="244"/>
      <c r="K97" s="244"/>
      <c r="L97" s="244"/>
      <c r="M97" s="234" t="s">
        <v>17</v>
      </c>
      <c r="N97" s="234"/>
      <c r="O97" s="234"/>
      <c r="P97" s="234"/>
      <c r="Q97" s="234" t="s">
        <v>18</v>
      </c>
      <c r="R97" s="234"/>
      <c r="S97" s="234"/>
      <c r="T97" s="234"/>
      <c r="U97" s="234" t="s">
        <v>19</v>
      </c>
      <c r="V97" s="234"/>
      <c r="W97" s="234"/>
      <c r="X97" s="234"/>
      <c r="Y97" s="245" t="s">
        <v>20</v>
      </c>
      <c r="Z97" s="245"/>
      <c r="AA97" s="245"/>
      <c r="AB97" s="245"/>
      <c r="AC97" s="234" t="s">
        <v>21</v>
      </c>
      <c r="AD97" s="234"/>
      <c r="AE97" s="234"/>
      <c r="AF97" s="234"/>
      <c r="AG97" s="234" t="s">
        <v>22</v>
      </c>
      <c r="AH97" s="234"/>
      <c r="AI97" s="234"/>
      <c r="AJ97" s="235"/>
      <c r="AK97" s="76"/>
      <c r="AL97" s="88"/>
      <c r="AM97" s="88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11"/>
    </row>
    <row r="98" spans="2:50" ht="22.5">
      <c r="B98" s="125" t="s">
        <v>51</v>
      </c>
      <c r="C98" s="94" t="s">
        <v>52</v>
      </c>
      <c r="D98" s="236" t="s">
        <v>24</v>
      </c>
      <c r="E98" s="237"/>
      <c r="F98" s="237"/>
      <c r="G98" s="237"/>
      <c r="H98" s="237"/>
      <c r="I98" s="237"/>
      <c r="J98" s="237"/>
      <c r="K98" s="237"/>
      <c r="L98" s="238"/>
      <c r="M98" s="239" t="s">
        <v>24</v>
      </c>
      <c r="N98" s="239"/>
      <c r="O98" s="239"/>
      <c r="P98" s="239"/>
      <c r="Q98" s="239" t="s">
        <v>24</v>
      </c>
      <c r="R98" s="239"/>
      <c r="S98" s="239"/>
      <c r="T98" s="239"/>
      <c r="U98" s="240">
        <f>SUM(U100:U101)</f>
        <v>0</v>
      </c>
      <c r="V98" s="240"/>
      <c r="W98" s="240"/>
      <c r="X98" s="240"/>
      <c r="Y98" s="240">
        <f>SUM(Y100:Y101)</f>
        <v>0</v>
      </c>
      <c r="Z98" s="240"/>
      <c r="AA98" s="240"/>
      <c r="AB98" s="240"/>
      <c r="AC98" s="240">
        <f>SUM(AC100:AC101)</f>
        <v>0</v>
      </c>
      <c r="AD98" s="240"/>
      <c r="AE98" s="240"/>
      <c r="AF98" s="240"/>
      <c r="AG98" s="241" t="s">
        <v>24</v>
      </c>
      <c r="AH98" s="242"/>
      <c r="AI98" s="242"/>
      <c r="AJ98" s="243"/>
      <c r="AK98" s="76"/>
      <c r="AL98" s="88"/>
      <c r="AM98" s="91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11"/>
    </row>
    <row r="99" spans="2:50" ht="12.75" customHeight="1" hidden="1">
      <c r="B99" s="126" t="s">
        <v>37</v>
      </c>
      <c r="C99" s="95"/>
      <c r="D99" s="226"/>
      <c r="E99" s="227"/>
      <c r="F99" s="227"/>
      <c r="G99" s="227"/>
      <c r="H99" s="227"/>
      <c r="I99" s="227"/>
      <c r="J99" s="227"/>
      <c r="K99" s="228"/>
      <c r="L99" s="113"/>
      <c r="M99" s="223"/>
      <c r="N99" s="224"/>
      <c r="O99" s="224"/>
      <c r="P99" s="230"/>
      <c r="Q99" s="223"/>
      <c r="R99" s="224"/>
      <c r="S99" s="224"/>
      <c r="T99" s="230"/>
      <c r="U99" s="187"/>
      <c r="V99" s="188"/>
      <c r="W99" s="188"/>
      <c r="X99" s="189"/>
      <c r="Y99" s="231"/>
      <c r="Z99" s="232"/>
      <c r="AA99" s="232"/>
      <c r="AB99" s="233"/>
      <c r="AC99" s="231"/>
      <c r="AD99" s="232"/>
      <c r="AE99" s="232"/>
      <c r="AF99" s="233"/>
      <c r="AG99" s="223"/>
      <c r="AH99" s="224"/>
      <c r="AI99" s="224"/>
      <c r="AJ99" s="225"/>
      <c r="AK99" s="76"/>
      <c r="AL99" s="88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2:50" ht="22.5">
      <c r="B100" s="126" t="s">
        <v>89</v>
      </c>
      <c r="C100" s="96" t="s">
        <v>53</v>
      </c>
      <c r="D100" s="226" t="s">
        <v>24</v>
      </c>
      <c r="E100" s="227"/>
      <c r="F100" s="227"/>
      <c r="G100" s="227"/>
      <c r="H100" s="227"/>
      <c r="I100" s="227"/>
      <c r="J100" s="227"/>
      <c r="K100" s="227"/>
      <c r="L100" s="228"/>
      <c r="M100" s="229" t="s">
        <v>24</v>
      </c>
      <c r="N100" s="229"/>
      <c r="O100" s="229"/>
      <c r="P100" s="229"/>
      <c r="Q100" s="229" t="s">
        <v>24</v>
      </c>
      <c r="R100" s="229"/>
      <c r="S100" s="229"/>
      <c r="T100" s="229"/>
      <c r="U100" s="190"/>
      <c r="V100" s="190"/>
      <c r="W100" s="190"/>
      <c r="X100" s="190"/>
      <c r="Y100" s="190"/>
      <c r="Z100" s="190"/>
      <c r="AA100" s="190"/>
      <c r="AB100" s="190"/>
      <c r="AC100" s="182">
        <f>U100+Y100</f>
        <v>0</v>
      </c>
      <c r="AD100" s="182"/>
      <c r="AE100" s="182"/>
      <c r="AF100" s="182"/>
      <c r="AG100" s="223" t="s">
        <v>24</v>
      </c>
      <c r="AH100" s="224"/>
      <c r="AI100" s="224"/>
      <c r="AJ100" s="225"/>
      <c r="AK100" s="76"/>
      <c r="AL100" s="88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2:50" ht="23.25" thickBot="1">
      <c r="B101" s="126" t="s">
        <v>90</v>
      </c>
      <c r="C101" s="100" t="s">
        <v>54</v>
      </c>
      <c r="D101" s="217" t="s">
        <v>24</v>
      </c>
      <c r="E101" s="218"/>
      <c r="F101" s="218"/>
      <c r="G101" s="218"/>
      <c r="H101" s="218"/>
      <c r="I101" s="218"/>
      <c r="J101" s="218"/>
      <c r="K101" s="218"/>
      <c r="L101" s="219"/>
      <c r="M101" s="220" t="s">
        <v>24</v>
      </c>
      <c r="N101" s="220"/>
      <c r="O101" s="220"/>
      <c r="P101" s="220"/>
      <c r="Q101" s="220" t="s">
        <v>24</v>
      </c>
      <c r="R101" s="220"/>
      <c r="S101" s="220"/>
      <c r="T101" s="220"/>
      <c r="U101" s="221"/>
      <c r="V101" s="221"/>
      <c r="W101" s="221"/>
      <c r="X101" s="221"/>
      <c r="Y101" s="221"/>
      <c r="Z101" s="221"/>
      <c r="AA101" s="221"/>
      <c r="AB101" s="221"/>
      <c r="AC101" s="222">
        <f>U101+Y101</f>
        <v>0</v>
      </c>
      <c r="AD101" s="222"/>
      <c r="AE101" s="222"/>
      <c r="AF101" s="222"/>
      <c r="AG101" s="210" t="s">
        <v>24</v>
      </c>
      <c r="AH101" s="211"/>
      <c r="AI101" s="211"/>
      <c r="AJ101" s="212"/>
      <c r="AK101" s="76"/>
      <c r="AL101" s="88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2:50" ht="12.75">
      <c r="B102" s="42"/>
      <c r="C102" s="30"/>
      <c r="D102" s="30"/>
      <c r="E102" s="30"/>
      <c r="F102" s="30"/>
      <c r="G102" s="30"/>
      <c r="H102" s="30"/>
      <c r="I102" s="30"/>
      <c r="J102" s="30"/>
      <c r="K102" s="31"/>
      <c r="L102" s="31"/>
      <c r="M102" s="31"/>
      <c r="N102" s="31"/>
      <c r="O102" s="31"/>
      <c r="P102" s="43"/>
      <c r="Q102" s="31"/>
      <c r="R102" s="31"/>
      <c r="S102" s="43"/>
      <c r="T102" s="31"/>
      <c r="U102" s="31"/>
      <c r="V102" s="43"/>
      <c r="W102" s="31"/>
      <c r="X102" s="31"/>
      <c r="Y102" s="44"/>
      <c r="Z102" s="31"/>
      <c r="AA102" s="31"/>
      <c r="AB102" s="43"/>
      <c r="AC102" s="31"/>
      <c r="AD102" s="31"/>
      <c r="AF102" s="31"/>
      <c r="AG102" s="31"/>
      <c r="AK102" s="76"/>
      <c r="AL102" s="88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2:50" ht="12.75">
      <c r="B103" s="49"/>
      <c r="C103" s="49"/>
      <c r="D103" s="49"/>
      <c r="E103" s="49"/>
      <c r="F103" s="49"/>
      <c r="G103" s="49"/>
      <c r="H103" s="49"/>
      <c r="I103" s="49"/>
      <c r="J103" s="49"/>
      <c r="K103" s="43"/>
      <c r="L103" s="43"/>
      <c r="M103" s="43"/>
      <c r="N103" s="43"/>
      <c r="O103" s="43"/>
      <c r="P103" s="31"/>
      <c r="Q103" s="43"/>
      <c r="R103" s="43"/>
      <c r="S103" s="31"/>
      <c r="T103" s="43"/>
      <c r="U103" s="43"/>
      <c r="V103" s="31"/>
      <c r="W103" s="43"/>
      <c r="X103" s="43"/>
      <c r="Y103" s="32"/>
      <c r="Z103" s="43"/>
      <c r="AA103" s="43"/>
      <c r="AB103" s="31"/>
      <c r="AC103" s="43"/>
      <c r="AD103" s="43"/>
      <c r="AF103" s="43"/>
      <c r="AG103" s="43"/>
      <c r="AK103" s="76"/>
      <c r="AL103" s="88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2:50" ht="12.75">
      <c r="B104" s="50" t="s">
        <v>74</v>
      </c>
      <c r="C104" s="51"/>
      <c r="D104" s="51"/>
      <c r="E104" s="51"/>
      <c r="F104" s="52"/>
      <c r="G104" s="52"/>
      <c r="H104" s="52"/>
      <c r="I104" s="213"/>
      <c r="J104" s="213"/>
      <c r="K104" s="213"/>
      <c r="L104" s="213"/>
      <c r="M104" s="213"/>
      <c r="N104" s="213"/>
      <c r="O104" s="213"/>
      <c r="P104" s="54"/>
      <c r="Q104" s="54"/>
      <c r="R104" s="54"/>
      <c r="S104" s="214" t="s">
        <v>75</v>
      </c>
      <c r="T104" s="214"/>
      <c r="U104" s="214"/>
      <c r="V104" s="214"/>
      <c r="W104" s="214"/>
      <c r="X104" s="214"/>
      <c r="Y104" s="53"/>
      <c r="Z104" s="55"/>
      <c r="AA104" s="55"/>
      <c r="AB104" s="18"/>
      <c r="AC104" s="56"/>
      <c r="AD104" s="215"/>
      <c r="AE104" s="215"/>
      <c r="AF104" s="215"/>
      <c r="AG104" s="215"/>
      <c r="AH104" s="215"/>
      <c r="AI104" s="215"/>
      <c r="AJ104" s="215"/>
      <c r="AK104" s="76"/>
      <c r="AL104" s="88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2:36" ht="12.75">
      <c r="B105" s="57"/>
      <c r="C105" s="204" t="s">
        <v>62</v>
      </c>
      <c r="D105" s="204"/>
      <c r="E105" s="204"/>
      <c r="F105" s="58"/>
      <c r="G105" s="58"/>
      <c r="H105" s="58"/>
      <c r="I105" s="204" t="s">
        <v>55</v>
      </c>
      <c r="J105" s="204"/>
      <c r="K105" s="204"/>
      <c r="L105" s="204"/>
      <c r="M105" s="204"/>
      <c r="N105" s="204"/>
      <c r="O105" s="204"/>
      <c r="P105" s="58"/>
      <c r="Q105" s="58"/>
      <c r="R105" s="58"/>
      <c r="S105" s="214"/>
      <c r="T105" s="214"/>
      <c r="U105" s="214"/>
      <c r="V105" s="214"/>
      <c r="W105" s="214"/>
      <c r="X105" s="214"/>
      <c r="Y105" s="216" t="s">
        <v>62</v>
      </c>
      <c r="Z105" s="216"/>
      <c r="AA105" s="216"/>
      <c r="AB105" s="216"/>
      <c r="AC105" s="40"/>
      <c r="AD105" s="204" t="s">
        <v>55</v>
      </c>
      <c r="AE105" s="204"/>
      <c r="AF105" s="204"/>
      <c r="AG105" s="204"/>
      <c r="AH105" s="204"/>
      <c r="AI105" s="204"/>
      <c r="AJ105" s="204"/>
    </row>
    <row r="106" spans="2:33" ht="12.75">
      <c r="B106" s="59"/>
      <c r="M106" s="3"/>
      <c r="N106" s="3"/>
      <c r="O106" s="3"/>
      <c r="P106" s="58"/>
      <c r="Q106" s="3"/>
      <c r="R106" s="3"/>
      <c r="S106" s="58"/>
      <c r="T106" s="3"/>
      <c r="U106" s="3"/>
      <c r="V106" s="38"/>
      <c r="W106" s="3"/>
      <c r="X106" s="3"/>
      <c r="Y106" s="58"/>
      <c r="Z106" s="58"/>
      <c r="AA106" s="58"/>
      <c r="AB106" s="58"/>
      <c r="AC106" s="40"/>
      <c r="AD106" s="40"/>
      <c r="AF106" s="40"/>
      <c r="AG106" s="40"/>
    </row>
    <row r="107" spans="2:33" ht="12.75">
      <c r="B107" s="57" t="s">
        <v>73</v>
      </c>
      <c r="C107" s="60"/>
      <c r="D107" s="60"/>
      <c r="E107" s="60"/>
      <c r="F107" s="58"/>
      <c r="G107" s="58"/>
      <c r="H107" s="58"/>
      <c r="I107" s="203"/>
      <c r="J107" s="203"/>
      <c r="K107" s="203"/>
      <c r="L107" s="203"/>
      <c r="M107" s="203"/>
      <c r="N107" s="203"/>
      <c r="O107" s="203"/>
      <c r="P107" s="3"/>
      <c r="Q107" s="3"/>
      <c r="R107" s="3"/>
      <c r="S107" s="3"/>
      <c r="T107" s="3"/>
      <c r="U107" s="3"/>
      <c r="V107" s="3"/>
      <c r="W107" s="3"/>
      <c r="X107" s="3"/>
      <c r="Y107" s="61"/>
      <c r="Z107" s="3"/>
      <c r="AA107" s="3"/>
      <c r="AB107" s="3"/>
      <c r="AC107" s="3"/>
      <c r="AD107" s="3"/>
      <c r="AF107" s="3"/>
      <c r="AG107" s="3"/>
    </row>
    <row r="108" spans="2:33" ht="12.75">
      <c r="B108" s="57"/>
      <c r="C108" s="204" t="s">
        <v>62</v>
      </c>
      <c r="D108" s="204"/>
      <c r="E108" s="204"/>
      <c r="F108" s="58"/>
      <c r="G108" s="58"/>
      <c r="H108" s="58"/>
      <c r="I108" s="204" t="s">
        <v>55</v>
      </c>
      <c r="J108" s="204"/>
      <c r="K108" s="204"/>
      <c r="L108" s="204"/>
      <c r="M108" s="204"/>
      <c r="N108" s="204"/>
      <c r="O108" s="204"/>
      <c r="P108" s="4"/>
      <c r="Q108" s="16"/>
      <c r="R108" s="16"/>
      <c r="S108" s="4"/>
      <c r="T108" s="16"/>
      <c r="U108" s="16"/>
      <c r="V108" s="4"/>
      <c r="W108" s="16"/>
      <c r="X108" s="16"/>
      <c r="Y108" s="62"/>
      <c r="Z108" s="16"/>
      <c r="AA108" s="16"/>
      <c r="AC108" s="16"/>
      <c r="AD108" s="16"/>
      <c r="AF108" s="16"/>
      <c r="AG108" s="16"/>
    </row>
    <row r="109" spans="2:33" ht="12.75">
      <c r="B109" s="57"/>
      <c r="C109" s="40"/>
      <c r="D109" s="40"/>
      <c r="E109" s="40"/>
      <c r="F109" s="58"/>
      <c r="G109" s="58"/>
      <c r="H109" s="58"/>
      <c r="I109" s="40"/>
      <c r="J109" s="40"/>
      <c r="K109" s="40"/>
      <c r="L109" s="40"/>
      <c r="M109" s="40"/>
      <c r="N109" s="40"/>
      <c r="O109" s="40"/>
      <c r="P109" s="4"/>
      <c r="Q109" s="16"/>
      <c r="R109" s="16"/>
      <c r="S109" s="4"/>
      <c r="T109" s="16"/>
      <c r="U109" s="16"/>
      <c r="V109" s="4"/>
      <c r="W109" s="16"/>
      <c r="X109" s="16"/>
      <c r="Y109" s="62"/>
      <c r="Z109" s="16"/>
      <c r="AA109" s="16"/>
      <c r="AC109" s="16"/>
      <c r="AD109" s="16"/>
      <c r="AF109" s="16"/>
      <c r="AG109" s="16"/>
    </row>
    <row r="110" spans="2:33" ht="12.75">
      <c r="B110" s="205" t="s">
        <v>106</v>
      </c>
      <c r="C110" s="205"/>
      <c r="D110" s="205"/>
      <c r="E110" s="205"/>
      <c r="F110" s="58"/>
      <c r="G110" s="58"/>
      <c r="H110" s="58"/>
      <c r="I110" s="40"/>
      <c r="J110" s="40"/>
      <c r="K110" s="40"/>
      <c r="L110" s="40"/>
      <c r="M110" s="40"/>
      <c r="N110" s="40"/>
      <c r="O110" s="40"/>
      <c r="P110" s="4"/>
      <c r="Q110" s="16"/>
      <c r="R110" s="16"/>
      <c r="S110" s="4"/>
      <c r="T110" s="16"/>
      <c r="U110" s="16"/>
      <c r="V110" s="4"/>
      <c r="W110" s="16"/>
      <c r="X110" s="16"/>
      <c r="Y110" s="62"/>
      <c r="Z110" s="16"/>
      <c r="AA110" s="16"/>
      <c r="AC110" s="16"/>
      <c r="AD110" s="16"/>
      <c r="AF110" s="16"/>
      <c r="AG110" s="16"/>
    </row>
    <row r="111" spans="2:33" ht="12.75">
      <c r="B111" s="38"/>
      <c r="C111" s="38"/>
      <c r="D111" s="38"/>
      <c r="E111" s="38"/>
      <c r="F111" s="58"/>
      <c r="G111" s="58"/>
      <c r="H111" s="58"/>
      <c r="I111" s="40"/>
      <c r="J111" s="40"/>
      <c r="K111" s="40"/>
      <c r="L111" s="40"/>
      <c r="M111" s="40"/>
      <c r="N111" s="40"/>
      <c r="O111" s="40"/>
      <c r="P111" s="4"/>
      <c r="Q111" s="16"/>
      <c r="R111" s="16"/>
      <c r="S111" s="4"/>
      <c r="T111" s="16"/>
      <c r="U111" s="16"/>
      <c r="V111" s="4"/>
      <c r="W111" s="16"/>
      <c r="X111" s="16"/>
      <c r="Y111" s="62"/>
      <c r="Z111" s="16"/>
      <c r="AA111" s="16"/>
      <c r="AC111" s="16"/>
      <c r="AD111" s="16"/>
      <c r="AF111" s="16"/>
      <c r="AG111" s="16"/>
    </row>
    <row r="112" ht="13.5" thickBot="1"/>
    <row r="113" spans="4:20" ht="48" customHeight="1" thickBot="1" thickTop="1">
      <c r="D113" s="206"/>
      <c r="E113" s="207"/>
      <c r="F113" s="207"/>
      <c r="G113" s="207"/>
      <c r="H113" s="207"/>
      <c r="I113" s="207"/>
      <c r="J113" s="207"/>
      <c r="K113" s="207"/>
      <c r="L113" s="208" t="s">
        <v>104</v>
      </c>
      <c r="M113" s="208"/>
      <c r="N113" s="208"/>
      <c r="O113" s="208"/>
      <c r="P113" s="208"/>
      <c r="Q113" s="208"/>
      <c r="R113" s="208"/>
      <c r="S113" s="208"/>
      <c r="T113" s="209"/>
    </row>
    <row r="114" spans="4:20" ht="3.75" customHeight="1" thickBot="1" thickTop="1">
      <c r="D114" s="201"/>
      <c r="E114" s="201"/>
      <c r="F114" s="201"/>
      <c r="G114" s="201"/>
      <c r="H114" s="201"/>
      <c r="I114" s="201"/>
      <c r="J114" s="201"/>
      <c r="K114" s="201"/>
      <c r="L114" s="37"/>
      <c r="M114" s="202"/>
      <c r="N114" s="202"/>
      <c r="O114" s="202"/>
      <c r="P114" s="202"/>
      <c r="Q114" s="202"/>
      <c r="R114" s="202"/>
      <c r="S114" s="202"/>
      <c r="T114" s="202"/>
    </row>
    <row r="115" spans="4:20" ht="13.5" thickTop="1">
      <c r="D115" s="155" t="s">
        <v>96</v>
      </c>
      <c r="E115" s="156"/>
      <c r="F115" s="156"/>
      <c r="G115" s="156"/>
      <c r="H115" s="156"/>
      <c r="I115" s="156"/>
      <c r="J115" s="156"/>
      <c r="K115" s="156"/>
      <c r="L115" s="157"/>
      <c r="M115" s="157"/>
      <c r="N115" s="157"/>
      <c r="O115" s="157"/>
      <c r="P115" s="157"/>
      <c r="Q115" s="157"/>
      <c r="R115" s="157"/>
      <c r="S115" s="157"/>
      <c r="T115" s="158"/>
    </row>
    <row r="116" spans="4:20" ht="12.75">
      <c r="D116" s="145" t="s">
        <v>97</v>
      </c>
      <c r="E116" s="146"/>
      <c r="F116" s="146"/>
      <c r="G116" s="146"/>
      <c r="H116" s="146"/>
      <c r="I116" s="146"/>
      <c r="J116" s="146"/>
      <c r="K116" s="146"/>
      <c r="L116" s="147"/>
      <c r="M116" s="147"/>
      <c r="N116" s="147"/>
      <c r="O116" s="147"/>
      <c r="P116" s="147"/>
      <c r="Q116" s="147"/>
      <c r="R116" s="147"/>
      <c r="S116" s="147"/>
      <c r="T116" s="148"/>
    </row>
    <row r="117" spans="4:20" ht="12.75">
      <c r="D117" s="145" t="s">
        <v>98</v>
      </c>
      <c r="E117" s="146"/>
      <c r="F117" s="146"/>
      <c r="G117" s="146"/>
      <c r="H117" s="146"/>
      <c r="I117" s="146"/>
      <c r="J117" s="146"/>
      <c r="K117" s="146"/>
      <c r="L117" s="149"/>
      <c r="M117" s="149"/>
      <c r="N117" s="149"/>
      <c r="O117" s="149"/>
      <c r="P117" s="149"/>
      <c r="Q117" s="149"/>
      <c r="R117" s="149"/>
      <c r="S117" s="149"/>
      <c r="T117" s="150"/>
    </row>
    <row r="118" spans="4:20" ht="12.75">
      <c r="D118" s="145" t="s">
        <v>99</v>
      </c>
      <c r="E118" s="146"/>
      <c r="F118" s="146"/>
      <c r="G118" s="146"/>
      <c r="H118" s="146"/>
      <c r="I118" s="146"/>
      <c r="J118" s="146"/>
      <c r="K118" s="146"/>
      <c r="L118" s="149"/>
      <c r="M118" s="149"/>
      <c r="N118" s="149"/>
      <c r="O118" s="149"/>
      <c r="P118" s="149"/>
      <c r="Q118" s="149"/>
      <c r="R118" s="149"/>
      <c r="S118" s="149"/>
      <c r="T118" s="150"/>
    </row>
    <row r="119" spans="4:20" ht="12.75">
      <c r="D119" s="145" t="s">
        <v>100</v>
      </c>
      <c r="E119" s="146"/>
      <c r="F119" s="146"/>
      <c r="G119" s="146"/>
      <c r="H119" s="146"/>
      <c r="I119" s="146"/>
      <c r="J119" s="146"/>
      <c r="K119" s="146"/>
      <c r="L119" s="149"/>
      <c r="M119" s="149"/>
      <c r="N119" s="149"/>
      <c r="O119" s="149"/>
      <c r="P119" s="149"/>
      <c r="Q119" s="149"/>
      <c r="R119" s="149"/>
      <c r="S119" s="149"/>
      <c r="T119" s="150"/>
    </row>
    <row r="120" spans="4:20" ht="12.75">
      <c r="D120" s="145" t="s">
        <v>101</v>
      </c>
      <c r="E120" s="146"/>
      <c r="F120" s="146"/>
      <c r="G120" s="146"/>
      <c r="H120" s="146"/>
      <c r="I120" s="146"/>
      <c r="J120" s="146"/>
      <c r="K120" s="146"/>
      <c r="L120" s="147"/>
      <c r="M120" s="147"/>
      <c r="N120" s="147"/>
      <c r="O120" s="147"/>
      <c r="P120" s="147"/>
      <c r="Q120" s="147"/>
      <c r="R120" s="147"/>
      <c r="S120" s="147"/>
      <c r="T120" s="148"/>
    </row>
    <row r="121" spans="4:20" ht="12.75">
      <c r="D121" s="145" t="s">
        <v>102</v>
      </c>
      <c r="E121" s="146"/>
      <c r="F121" s="146"/>
      <c r="G121" s="146"/>
      <c r="H121" s="146"/>
      <c r="I121" s="146"/>
      <c r="J121" s="146"/>
      <c r="K121" s="146"/>
      <c r="L121" s="147"/>
      <c r="M121" s="147"/>
      <c r="N121" s="147"/>
      <c r="O121" s="147"/>
      <c r="P121" s="147"/>
      <c r="Q121" s="147"/>
      <c r="R121" s="147"/>
      <c r="S121" s="147"/>
      <c r="T121" s="148"/>
    </row>
    <row r="122" spans="4:20" ht="12.75">
      <c r="D122" s="145" t="s">
        <v>103</v>
      </c>
      <c r="E122" s="146"/>
      <c r="F122" s="146"/>
      <c r="G122" s="146"/>
      <c r="H122" s="146"/>
      <c r="I122" s="146"/>
      <c r="J122" s="146"/>
      <c r="K122" s="146"/>
      <c r="L122" s="149"/>
      <c r="M122" s="149"/>
      <c r="N122" s="149"/>
      <c r="O122" s="149"/>
      <c r="P122" s="149"/>
      <c r="Q122" s="149"/>
      <c r="R122" s="149"/>
      <c r="S122" s="149"/>
      <c r="T122" s="150"/>
    </row>
    <row r="123" spans="4:20" ht="13.5" thickBot="1">
      <c r="D123" s="151" t="s">
        <v>105</v>
      </c>
      <c r="E123" s="152"/>
      <c r="F123" s="152"/>
      <c r="G123" s="152"/>
      <c r="H123" s="152"/>
      <c r="I123" s="152"/>
      <c r="J123" s="152"/>
      <c r="K123" s="152"/>
      <c r="L123" s="153"/>
      <c r="M123" s="153"/>
      <c r="N123" s="153"/>
      <c r="O123" s="153"/>
      <c r="P123" s="153"/>
      <c r="Q123" s="153"/>
      <c r="R123" s="153"/>
      <c r="S123" s="153"/>
      <c r="T123" s="154"/>
    </row>
    <row r="124" spans="4:20" ht="3.75" customHeight="1" thickTop="1">
      <c r="D124" s="143"/>
      <c r="E124" s="143"/>
      <c r="F124" s="143"/>
      <c r="G124" s="143"/>
      <c r="H124" s="143"/>
      <c r="I124" s="143"/>
      <c r="J124" s="143"/>
      <c r="K124" s="143"/>
      <c r="L124" s="144"/>
      <c r="M124" s="144"/>
      <c r="N124" s="144"/>
      <c r="O124" s="144"/>
      <c r="P124" s="144"/>
      <c r="Q124" s="144"/>
      <c r="R124" s="144"/>
      <c r="S124" s="144"/>
      <c r="T124" s="144"/>
    </row>
  </sheetData>
  <sheetProtection password="DB66" sheet="1"/>
  <mergeCells count="505">
    <mergeCell ref="D46:K46"/>
    <mergeCell ref="D47:K47"/>
    <mergeCell ref="D48:K48"/>
    <mergeCell ref="AG25:AJ25"/>
    <mergeCell ref="D25:L25"/>
    <mergeCell ref="M25:P25"/>
    <mergeCell ref="Q25:T25"/>
    <mergeCell ref="U25:X25"/>
    <mergeCell ref="Y25:AB25"/>
    <mergeCell ref="M33:O38"/>
    <mergeCell ref="M27:P27"/>
    <mergeCell ref="M46:O46"/>
    <mergeCell ref="M47:O47"/>
    <mergeCell ref="P44:R44"/>
    <mergeCell ref="P45:R45"/>
    <mergeCell ref="M42:O42"/>
    <mergeCell ref="M43:O43"/>
    <mergeCell ref="M44:O44"/>
    <mergeCell ref="M41:O41"/>
    <mergeCell ref="M40:O40"/>
    <mergeCell ref="D51:L51"/>
    <mergeCell ref="D55:L59"/>
    <mergeCell ref="S46:U46"/>
    <mergeCell ref="S47:U47"/>
    <mergeCell ref="M45:O45"/>
    <mergeCell ref="S41:U41"/>
    <mergeCell ref="D42:K42"/>
    <mergeCell ref="D43:K43"/>
    <mergeCell ref="D44:K44"/>
    <mergeCell ref="D45:K45"/>
    <mergeCell ref="D63:L63"/>
    <mergeCell ref="D64:L64"/>
    <mergeCell ref="D66:L66"/>
    <mergeCell ref="D85:L85"/>
    <mergeCell ref="M92:P96"/>
    <mergeCell ref="D78:L78"/>
    <mergeCell ref="D79:L79"/>
    <mergeCell ref="E74:K74"/>
    <mergeCell ref="D80:L80"/>
    <mergeCell ref="D67:L67"/>
    <mergeCell ref="L124:T124"/>
    <mergeCell ref="B110:E110"/>
    <mergeCell ref="L119:T119"/>
    <mergeCell ref="L120:T120"/>
    <mergeCell ref="L121:T121"/>
    <mergeCell ref="L122:T122"/>
    <mergeCell ref="L123:T123"/>
    <mergeCell ref="L113:T113"/>
    <mergeCell ref="L115:T115"/>
    <mergeCell ref="L117:T117"/>
    <mergeCell ref="D69:L69"/>
    <mergeCell ref="D70:L70"/>
    <mergeCell ref="D71:L71"/>
    <mergeCell ref="D82:L82"/>
    <mergeCell ref="C105:E105"/>
    <mergeCell ref="D86:L86"/>
    <mergeCell ref="D77:L77"/>
    <mergeCell ref="D99:K99"/>
    <mergeCell ref="D98:L98"/>
    <mergeCell ref="D97:L97"/>
    <mergeCell ref="D118:K118"/>
    <mergeCell ref="D113:K113"/>
    <mergeCell ref="D114:K114"/>
    <mergeCell ref="D72:L72"/>
    <mergeCell ref="D73:L73"/>
    <mergeCell ref="D115:K115"/>
    <mergeCell ref="D75:L75"/>
    <mergeCell ref="D76:L76"/>
    <mergeCell ref="D81:L81"/>
    <mergeCell ref="L118:T118"/>
    <mergeCell ref="D41:L41"/>
    <mergeCell ref="M26:P26"/>
    <mergeCell ref="D60:L60"/>
    <mergeCell ref="AC74:AF74"/>
    <mergeCell ref="Q74:T74"/>
    <mergeCell ref="Q73:T73"/>
    <mergeCell ref="P51:R51"/>
    <mergeCell ref="M51:O51"/>
    <mergeCell ref="D65:L65"/>
    <mergeCell ref="U74:X74"/>
    <mergeCell ref="M114:T114"/>
    <mergeCell ref="M80:P80"/>
    <mergeCell ref="D83:L83"/>
    <mergeCell ref="D84:L84"/>
    <mergeCell ref="Q80:T80"/>
    <mergeCell ref="Q99:T99"/>
    <mergeCell ref="I105:O105"/>
    <mergeCell ref="M98:P98"/>
    <mergeCell ref="D87:L87"/>
    <mergeCell ref="D92:L96"/>
    <mergeCell ref="D119:K119"/>
    <mergeCell ref="L116:T116"/>
    <mergeCell ref="D100:L100"/>
    <mergeCell ref="D101:L101"/>
    <mergeCell ref="D116:K116"/>
    <mergeCell ref="Q97:T97"/>
    <mergeCell ref="Q100:T100"/>
    <mergeCell ref="D117:K117"/>
    <mergeCell ref="Q98:T98"/>
    <mergeCell ref="C108:E108"/>
    <mergeCell ref="D120:K120"/>
    <mergeCell ref="D121:K121"/>
    <mergeCell ref="D123:K123"/>
    <mergeCell ref="D124:K124"/>
    <mergeCell ref="D122:K122"/>
    <mergeCell ref="Q76:T76"/>
    <mergeCell ref="Q86:T86"/>
    <mergeCell ref="M99:P99"/>
    <mergeCell ref="M100:P100"/>
    <mergeCell ref="M101:P101"/>
    <mergeCell ref="Y77:AB77"/>
    <mergeCell ref="Y78:AB78"/>
    <mergeCell ref="AC71:AF71"/>
    <mergeCell ref="AC77:AF77"/>
    <mergeCell ref="U75:X75"/>
    <mergeCell ref="U76:X76"/>
    <mergeCell ref="Y76:AB76"/>
    <mergeCell ref="U77:X77"/>
    <mergeCell ref="Y75:AB75"/>
    <mergeCell ref="Y74:AB74"/>
    <mergeCell ref="Y72:AB72"/>
    <mergeCell ref="AC72:AF72"/>
    <mergeCell ref="AG72:AJ72"/>
    <mergeCell ref="AG74:AJ74"/>
    <mergeCell ref="Y73:AB73"/>
    <mergeCell ref="AG77:AJ77"/>
    <mergeCell ref="AG73:AJ73"/>
    <mergeCell ref="AG76:AJ76"/>
    <mergeCell ref="AG75:AJ75"/>
    <mergeCell ref="AC75:AF75"/>
    <mergeCell ref="U101:X101"/>
    <mergeCell ref="Y98:AB98"/>
    <mergeCell ref="AG84:AJ84"/>
    <mergeCell ref="AC82:AF82"/>
    <mergeCell ref="AG83:AJ83"/>
    <mergeCell ref="Q101:T101"/>
    <mergeCell ref="Y100:AB100"/>
    <mergeCell ref="M78:P78"/>
    <mergeCell ref="Q78:T78"/>
    <mergeCell ref="Y101:AB101"/>
    <mergeCell ref="Y99:AB99"/>
    <mergeCell ref="U82:X82"/>
    <mergeCell ref="Y85:AB85"/>
    <mergeCell ref="Q92:AF92"/>
    <mergeCell ref="Q79:T79"/>
    <mergeCell ref="AC101:AF101"/>
    <mergeCell ref="AG101:AJ101"/>
    <mergeCell ref="U83:X83"/>
    <mergeCell ref="Y84:AB84"/>
    <mergeCell ref="U78:X78"/>
    <mergeCell ref="AC84:AF84"/>
    <mergeCell ref="Y82:AB82"/>
    <mergeCell ref="AC85:AF85"/>
    <mergeCell ref="U79:X79"/>
    <mergeCell ref="U85:X85"/>
    <mergeCell ref="I108:O108"/>
    <mergeCell ref="AD105:AJ105"/>
    <mergeCell ref="I104:O104"/>
    <mergeCell ref="Y105:AB105"/>
    <mergeCell ref="AD104:AJ104"/>
    <mergeCell ref="I107:O107"/>
    <mergeCell ref="S104:X105"/>
    <mergeCell ref="M86:P86"/>
    <mergeCell ref="M87:P87"/>
    <mergeCell ref="M97:P97"/>
    <mergeCell ref="M69:P69"/>
    <mergeCell ref="M84:P84"/>
    <mergeCell ref="M85:P85"/>
    <mergeCell ref="M82:P82"/>
    <mergeCell ref="M75:P75"/>
    <mergeCell ref="M74:P74"/>
    <mergeCell ref="AG61:AJ61"/>
    <mergeCell ref="M61:P61"/>
    <mergeCell ref="U56:X59"/>
    <mergeCell ref="M73:P73"/>
    <mergeCell ref="M72:P72"/>
    <mergeCell ref="M68:P68"/>
    <mergeCell ref="AG69:AJ69"/>
    <mergeCell ref="AC69:AF69"/>
    <mergeCell ref="AC70:AF70"/>
    <mergeCell ref="AG70:AJ70"/>
    <mergeCell ref="AH13:AJ13"/>
    <mergeCell ref="AH14:AJ14"/>
    <mergeCell ref="AG17:AJ20"/>
    <mergeCell ref="B15:AG15"/>
    <mergeCell ref="Y18:AB20"/>
    <mergeCell ref="AB51:AD51"/>
    <mergeCell ref="D23:L23"/>
    <mergeCell ref="D26:L26"/>
    <mergeCell ref="D33:L38"/>
    <mergeCell ref="D39:L39"/>
    <mergeCell ref="M21:P21"/>
    <mergeCell ref="B17:B20"/>
    <mergeCell ref="E50:I50"/>
    <mergeCell ref="Q18:T20"/>
    <mergeCell ref="C17:C20"/>
    <mergeCell ref="M17:P20"/>
    <mergeCell ref="M23:P23"/>
    <mergeCell ref="D40:L40"/>
    <mergeCell ref="D24:L24"/>
    <mergeCell ref="E27:K27"/>
    <mergeCell ref="Y24:AB24"/>
    <mergeCell ref="AC24:AF24"/>
    <mergeCell ref="AC25:AF25"/>
    <mergeCell ref="Q23:T23"/>
    <mergeCell ref="Q72:T72"/>
    <mergeCell ref="E68:K68"/>
    <mergeCell ref="Q67:T67"/>
    <mergeCell ref="M62:P62"/>
    <mergeCell ref="Q62:T62"/>
    <mergeCell ref="AC64:AF64"/>
    <mergeCell ref="AH6:AJ6"/>
    <mergeCell ref="AH7:AJ7"/>
    <mergeCell ref="AH8:AJ8"/>
    <mergeCell ref="AH10:AJ10"/>
    <mergeCell ref="AH9:AJ9"/>
    <mergeCell ref="Q27:T27"/>
    <mergeCell ref="AH11:AJ11"/>
    <mergeCell ref="U18:X20"/>
    <mergeCell ref="AH12:AJ12"/>
    <mergeCell ref="AE13:AG13"/>
    <mergeCell ref="B5:AG5"/>
    <mergeCell ref="B11:N11"/>
    <mergeCell ref="O10:AD10"/>
    <mergeCell ref="O12:AD12"/>
    <mergeCell ref="O11:AD11"/>
    <mergeCell ref="AE12:AG12"/>
    <mergeCell ref="P8:V8"/>
    <mergeCell ref="AE10:AG10"/>
    <mergeCell ref="B3:AG3"/>
    <mergeCell ref="B6:AG6"/>
    <mergeCell ref="AE8:AG8"/>
    <mergeCell ref="AD7:AG7"/>
    <mergeCell ref="D21:L21"/>
    <mergeCell ref="D22:L22"/>
    <mergeCell ref="AG21:AJ21"/>
    <mergeCell ref="Q22:T22"/>
    <mergeCell ref="M22:P22"/>
    <mergeCell ref="Q21:T21"/>
    <mergeCell ref="Q17:AF17"/>
    <mergeCell ref="B4:AG4"/>
    <mergeCell ref="B13:N13"/>
    <mergeCell ref="B10:N10"/>
    <mergeCell ref="AE11:AG11"/>
    <mergeCell ref="B12:N12"/>
    <mergeCell ref="AE14:AG14"/>
    <mergeCell ref="B14:N14"/>
    <mergeCell ref="D17:L20"/>
    <mergeCell ref="AC18:AF20"/>
    <mergeCell ref="AC26:AF26"/>
    <mergeCell ref="P39:R39"/>
    <mergeCell ref="AC23:AF23"/>
    <mergeCell ref="Y27:AB27"/>
    <mergeCell ref="Y26:AB26"/>
    <mergeCell ref="AC27:AF27"/>
    <mergeCell ref="P33:R38"/>
    <mergeCell ref="S33:AD34"/>
    <mergeCell ref="Q24:T24"/>
    <mergeCell ref="U24:X24"/>
    <mergeCell ref="AG23:AJ23"/>
    <mergeCell ref="Y22:AB22"/>
    <mergeCell ref="AG22:AJ22"/>
    <mergeCell ref="U23:X23"/>
    <mergeCell ref="Y21:AB21"/>
    <mergeCell ref="AC22:AF22"/>
    <mergeCell ref="AC21:AF21"/>
    <mergeCell ref="U21:X21"/>
    <mergeCell ref="Y23:AB23"/>
    <mergeCell ref="U22:X22"/>
    <mergeCell ref="AE33:AJ34"/>
    <mergeCell ref="U26:X26"/>
    <mergeCell ref="U27:X27"/>
    <mergeCell ref="AG27:AJ27"/>
    <mergeCell ref="S35:U38"/>
    <mergeCell ref="AH39:AJ39"/>
    <mergeCell ref="AG31:AJ31"/>
    <mergeCell ref="B31:AF31"/>
    <mergeCell ref="AG26:AJ26"/>
    <mergeCell ref="Q26:T26"/>
    <mergeCell ref="Y35:AA38"/>
    <mergeCell ref="AH35:AJ38"/>
    <mergeCell ref="S39:U39"/>
    <mergeCell ref="V39:X39"/>
    <mergeCell ref="V35:X38"/>
    <mergeCell ref="M39:O39"/>
    <mergeCell ref="AB35:AD38"/>
    <mergeCell ref="AE35:AG38"/>
    <mergeCell ref="AE39:AG39"/>
    <mergeCell ref="Y39:AA39"/>
    <mergeCell ref="AE40:AG40"/>
    <mergeCell ref="AE50:AG50"/>
    <mergeCell ref="P46:R46"/>
    <mergeCell ref="P47:R47"/>
    <mergeCell ref="S42:U42"/>
    <mergeCell ref="S43:U43"/>
    <mergeCell ref="AE48:AG48"/>
    <mergeCell ref="Y48:AA48"/>
    <mergeCell ref="P42:R42"/>
    <mergeCell ref="V48:X48"/>
    <mergeCell ref="AB39:AD39"/>
    <mergeCell ref="S44:U44"/>
    <mergeCell ref="S45:U45"/>
    <mergeCell ref="P40:R40"/>
    <mergeCell ref="S40:U40"/>
    <mergeCell ref="P41:R41"/>
    <mergeCell ref="P43:R43"/>
    <mergeCell ref="V41:X41"/>
    <mergeCell ref="Y40:AA40"/>
    <mergeCell ref="AB40:AD40"/>
    <mergeCell ref="J50:K50"/>
    <mergeCell ref="M48:O48"/>
    <mergeCell ref="D49:K49"/>
    <mergeCell ref="U62:X62"/>
    <mergeCell ref="V50:X50"/>
    <mergeCell ref="V49:X49"/>
    <mergeCell ref="Q60:T60"/>
    <mergeCell ref="S51:U51"/>
    <mergeCell ref="S48:U48"/>
    <mergeCell ref="B53:AF53"/>
    <mergeCell ref="V42:X42"/>
    <mergeCell ref="V47:X47"/>
    <mergeCell ref="AB50:AD50"/>
    <mergeCell ref="Y42:AA42"/>
    <mergeCell ref="AB41:AD41"/>
    <mergeCell ref="V43:X43"/>
    <mergeCell ref="Y50:AA50"/>
    <mergeCell ref="AB49:AD49"/>
    <mergeCell ref="AB48:AD48"/>
    <mergeCell ref="Y43:AA43"/>
    <mergeCell ref="V40:X40"/>
    <mergeCell ref="AB42:AD42"/>
    <mergeCell ref="AB43:AD43"/>
    <mergeCell ref="AE49:AG49"/>
    <mergeCell ref="Y60:AB60"/>
    <mergeCell ref="Q61:T61"/>
    <mergeCell ref="Y61:AB61"/>
    <mergeCell ref="P50:R50"/>
    <mergeCell ref="Y51:AA51"/>
    <mergeCell ref="U61:X61"/>
    <mergeCell ref="Y70:AB70"/>
    <mergeCell ref="S49:U49"/>
    <mergeCell ref="Y62:AB62"/>
    <mergeCell ref="AE51:AG51"/>
    <mergeCell ref="S50:U50"/>
    <mergeCell ref="AG60:AJ60"/>
    <mergeCell ref="AG55:AJ59"/>
    <mergeCell ref="AG63:AJ63"/>
    <mergeCell ref="AH51:AJ51"/>
    <mergeCell ref="Q56:T59"/>
    <mergeCell ref="V51:X51"/>
    <mergeCell ref="Y56:AB59"/>
    <mergeCell ref="U69:X69"/>
    <mergeCell ref="AH48:AJ48"/>
    <mergeCell ref="Y49:AA49"/>
    <mergeCell ref="AH50:AJ50"/>
    <mergeCell ref="AH49:AJ49"/>
    <mergeCell ref="AC62:AF62"/>
    <mergeCell ref="AC56:AF59"/>
    <mergeCell ref="Y65:AB65"/>
    <mergeCell ref="Y67:AB67"/>
    <mergeCell ref="U64:X64"/>
    <mergeCell ref="U65:X65"/>
    <mergeCell ref="AG53:AJ53"/>
    <mergeCell ref="AC61:AF61"/>
    <mergeCell ref="AC63:AF63"/>
    <mergeCell ref="Y63:AB63"/>
    <mergeCell ref="AC60:AF60"/>
    <mergeCell ref="AG67:AJ67"/>
    <mergeCell ref="AG62:AJ62"/>
    <mergeCell ref="M70:P70"/>
    <mergeCell ref="U72:X72"/>
    <mergeCell ref="Q64:T64"/>
    <mergeCell ref="M64:P64"/>
    <mergeCell ref="U68:X68"/>
    <mergeCell ref="M67:P67"/>
    <mergeCell ref="U70:X70"/>
    <mergeCell ref="D61:L61"/>
    <mergeCell ref="D62:L62"/>
    <mergeCell ref="Q69:T69"/>
    <mergeCell ref="Q68:T68"/>
    <mergeCell ref="M63:P63"/>
    <mergeCell ref="Y69:AB69"/>
    <mergeCell ref="Y68:AB68"/>
    <mergeCell ref="Y66:AB66"/>
    <mergeCell ref="M66:P66"/>
    <mergeCell ref="Y64:AB64"/>
    <mergeCell ref="AG92:AJ96"/>
    <mergeCell ref="AC93:AF96"/>
    <mergeCell ref="AC66:AF66"/>
    <mergeCell ref="AG66:AJ66"/>
    <mergeCell ref="AG87:AJ87"/>
    <mergeCell ref="AC67:AF67"/>
    <mergeCell ref="AG90:AJ90"/>
    <mergeCell ref="AC76:AF76"/>
    <mergeCell ref="AG78:AJ78"/>
    <mergeCell ref="AC78:AF78"/>
    <mergeCell ref="AE41:AG41"/>
    <mergeCell ref="AG86:AJ86"/>
    <mergeCell ref="AC86:AF86"/>
    <mergeCell ref="AG85:AJ85"/>
    <mergeCell ref="AC83:AF83"/>
    <mergeCell ref="AG82:AJ82"/>
    <mergeCell ref="AE46:AG46"/>
    <mergeCell ref="Q55:AF55"/>
    <mergeCell ref="AC73:AF73"/>
    <mergeCell ref="Q75:T75"/>
    <mergeCell ref="AC87:AF87"/>
    <mergeCell ref="AC97:AF97"/>
    <mergeCell ref="U98:X98"/>
    <mergeCell ref="U87:X87"/>
    <mergeCell ref="Y83:AB83"/>
    <mergeCell ref="Y93:AB96"/>
    <mergeCell ref="Y86:AB86"/>
    <mergeCell ref="U93:X96"/>
    <mergeCell ref="U84:X84"/>
    <mergeCell ref="U86:X86"/>
    <mergeCell ref="U60:X60"/>
    <mergeCell ref="P48:R48"/>
    <mergeCell ref="M50:O50"/>
    <mergeCell ref="U67:X67"/>
    <mergeCell ref="U73:X73"/>
    <mergeCell ref="M60:P60"/>
    <mergeCell ref="P49:R49"/>
    <mergeCell ref="M49:O49"/>
    <mergeCell ref="Q70:T70"/>
    <mergeCell ref="M55:P59"/>
    <mergeCell ref="M83:P83"/>
    <mergeCell ref="Q84:T84"/>
    <mergeCell ref="Q83:T83"/>
    <mergeCell ref="M76:P76"/>
    <mergeCell ref="Q87:T87"/>
    <mergeCell ref="M81:P81"/>
    <mergeCell ref="Q81:T81"/>
    <mergeCell ref="Q85:T85"/>
    <mergeCell ref="Q82:T82"/>
    <mergeCell ref="AG100:AJ100"/>
    <mergeCell ref="AG97:AJ97"/>
    <mergeCell ref="AG98:AJ98"/>
    <mergeCell ref="AC98:AF98"/>
    <mergeCell ref="U99:X99"/>
    <mergeCell ref="U100:X100"/>
    <mergeCell ref="AG99:AJ99"/>
    <mergeCell ref="AC99:AF99"/>
    <mergeCell ref="AC100:AF100"/>
    <mergeCell ref="U97:X97"/>
    <mergeCell ref="Y97:AB97"/>
    <mergeCell ref="Q93:T96"/>
    <mergeCell ref="Y87:AB87"/>
    <mergeCell ref="V46:X46"/>
    <mergeCell ref="V45:X45"/>
    <mergeCell ref="V44:X44"/>
    <mergeCell ref="Y46:AA46"/>
    <mergeCell ref="Y45:AA45"/>
    <mergeCell ref="Y44:AA44"/>
    <mergeCell ref="AB44:AD44"/>
    <mergeCell ref="AG24:AJ24"/>
    <mergeCell ref="AH47:AJ47"/>
    <mergeCell ref="AB45:AD45"/>
    <mergeCell ref="AB46:AD46"/>
    <mergeCell ref="AE42:AG42"/>
    <mergeCell ref="Y41:AA41"/>
    <mergeCell ref="AE43:AG43"/>
    <mergeCell ref="AE44:AG44"/>
    <mergeCell ref="AE45:AG45"/>
    <mergeCell ref="AH41:AJ41"/>
    <mergeCell ref="AH40:AJ40"/>
    <mergeCell ref="AC65:AF65"/>
    <mergeCell ref="AG65:AJ65"/>
    <mergeCell ref="AE47:AG47"/>
    <mergeCell ref="AH42:AJ42"/>
    <mergeCell ref="AH43:AJ43"/>
    <mergeCell ref="AH44:AJ44"/>
    <mergeCell ref="AH45:AJ45"/>
    <mergeCell ref="AH46:AJ46"/>
    <mergeCell ref="AG64:AJ64"/>
    <mergeCell ref="M24:P24"/>
    <mergeCell ref="M71:P71"/>
    <mergeCell ref="Q71:T71"/>
    <mergeCell ref="U71:X71"/>
    <mergeCell ref="Y71:AB71"/>
    <mergeCell ref="M65:P65"/>
    <mergeCell ref="Q65:T65"/>
    <mergeCell ref="Y47:AA47"/>
    <mergeCell ref="AB47:AD47"/>
    <mergeCell ref="U66:X66"/>
    <mergeCell ref="U80:X80"/>
    <mergeCell ref="AC81:AF81"/>
    <mergeCell ref="AG81:AJ81"/>
    <mergeCell ref="AC79:AF79"/>
    <mergeCell ref="Y80:AB80"/>
    <mergeCell ref="AC80:AF80"/>
    <mergeCell ref="U81:X81"/>
    <mergeCell ref="Y81:AB81"/>
    <mergeCell ref="AG80:AJ80"/>
    <mergeCell ref="Y79:AB79"/>
    <mergeCell ref="Q63:T63"/>
    <mergeCell ref="AG79:AJ79"/>
    <mergeCell ref="M79:P79"/>
    <mergeCell ref="U63:X63"/>
    <mergeCell ref="AC68:AF68"/>
    <mergeCell ref="Q66:T66"/>
    <mergeCell ref="AG68:AJ68"/>
    <mergeCell ref="AG71:AJ71"/>
    <mergeCell ref="Q77:T77"/>
    <mergeCell ref="M77:P77"/>
  </mergeCells>
  <printOptions/>
  <pageMargins left="0.1968503937007874" right="0.1968503937007874" top="0.3937007874015748" bottom="0.3937007874015748" header="0" footer="0"/>
  <pageSetup blackAndWhite="1" horizontalDpi="300" verticalDpi="300" orientation="landscape" paperSize="9" scale="70" r:id="rId2"/>
  <rowBreaks count="3" manualBreakCount="3">
    <brk id="28" max="255" man="1"/>
    <brk id="51" max="255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Кириенко Наталья Николаевна</cp:lastModifiedBy>
  <cp:lastPrinted>2023-03-01T14:29:11Z</cp:lastPrinted>
  <dcterms:created xsi:type="dcterms:W3CDTF">2008-03-14T10:46:47Z</dcterms:created>
  <dcterms:modified xsi:type="dcterms:W3CDTF">2023-03-01T14:29:18Z</dcterms:modified>
  <cp:category/>
  <cp:version/>
  <cp:contentType/>
  <cp:contentStatus/>
</cp:coreProperties>
</file>