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РКЦ (сайт)" sheetId="1" r:id="rId1"/>
  </sheets>
  <externalReferences>
    <externalReference r:id="rId4"/>
  </externalReferences>
  <definedNames>
    <definedName name="_xlnm.Print_Titles" localSheetId="0">'РКЦ (сайт)'!$A:$B,'РКЦ (сайт)'!$9:$12</definedName>
    <definedName name="_xlnm.Print_Area" localSheetId="0">'РКЦ (сайт)'!$A$2:$G$130</definedName>
  </definedNames>
  <calcPr fullCalcOnLoad="1"/>
</workbook>
</file>

<file path=xl/sharedStrings.xml><?xml version="1.0" encoding="utf-8"?>
<sst xmlns="http://schemas.openxmlformats.org/spreadsheetml/2006/main" count="217" uniqueCount="155">
  <si>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</si>
  <si>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</si>
  <si>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</si>
  <si>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</si>
  <si>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</si>
  <si>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</si>
  <si>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</si>
  <si>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</si>
  <si>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</si>
  <si>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</si>
  <si>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</si>
  <si>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</si>
  <si>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</si>
  <si>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</si>
  <si>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</si>
  <si>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</si>
  <si>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</si>
  <si>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</si>
  <si>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</si>
  <si>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</si>
  <si>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</si>
  <si>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</si>
  <si>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</si>
  <si>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</si>
  <si>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</si>
  <si>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</si>
  <si>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</si>
  <si>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</si>
  <si>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</si>
  <si>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</si>
  <si>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</si>
  <si>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</si>
  <si>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</si>
  <si>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</si>
  <si>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</si>
  <si>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</si>
  <si>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</si>
  <si>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</si>
  <si>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</si>
  <si>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</si>
  <si>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</si>
  <si>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</si>
  <si>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</si>
  <si>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</si>
  <si>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</si>
  <si>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</si>
  <si>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</si>
  <si>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</si>
  <si>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</si>
  <si>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</si>
  <si>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</si>
  <si>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</si>
  <si>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</si>
  <si>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</si>
  <si>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</si>
  <si>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</si>
  <si>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</si>
  <si>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</si>
  <si>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</si>
  <si>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</si>
  <si>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</si>
  <si>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</si>
  <si>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</si>
  <si>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</si>
  <si>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</si>
  <si>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</si>
  <si>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</si>
  <si>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</si>
  <si>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</si>
  <si>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</si>
  <si>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</si>
  <si>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</si>
  <si>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</si>
  <si>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</si>
  <si>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</si>
  <si>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</si>
  <si>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</si>
  <si>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</si>
  <si>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</si>
  <si>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</si>
  <si>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</si>
  <si>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</si>
  <si>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</si>
  <si>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</si>
  <si>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</si>
  <si>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</si>
  <si>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</si>
  <si>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</si>
  <si>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</si>
  <si>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</si>
  <si>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</si>
  <si>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</si>
  <si>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</si>
  <si>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</si>
  <si>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</si>
  <si>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</si>
  <si>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</si>
  <si>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</si>
  <si>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</si>
  <si>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</si>
  <si>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</si>
  <si>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</si>
  <si>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</si>
  <si>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</si>
  <si>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</si>
  <si>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</si>
  <si>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</si>
  <si>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</si>
  <si>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</si>
  <si>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</si>
  <si>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</si>
  <si>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</si>
  <si>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</si>
  <si>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</si>
  <si>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</si>
  <si>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</si>
  <si>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</si>
  <si>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</si>
  <si>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</si>
  <si>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</si>
  <si>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</si>
  <si>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</si>
  <si>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</si>
  <si>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</si>
  <si>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</si>
  <si>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</si>
  <si>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</si>
  <si>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</si>
  <si>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</si>
  <si>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</si>
  <si>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</si>
  <si>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</si>
  <si>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</si>
  <si>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</si>
  <si>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</si>
  <si>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</si>
  <si>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</si>
  <si>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</si>
  <si>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</si>
  <si>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</si>
  <si>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</si>
  <si>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</si>
  <si>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</si>
  <si>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</si>
  <si>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</si>
  <si>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</si>
  <si>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</si>
  <si>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</si>
  <si>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</si>
  <si>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</si>
  <si>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</si>
  <si>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</si>
  <si>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"Многофункциональный обслуживающий комплекс" </t>
    </r>
    <r>
      <rPr>
        <b/>
        <sz val="14"/>
        <rFont val="Times New Roman"/>
        <family val="1"/>
      </rPr>
      <t>за 2015 год</t>
    </r>
  </si>
  <si>
    <t>МУП "МОК"</t>
  </si>
  <si>
    <t>Текущий налог на прибыль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</si>
</sst>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18">
          <cell r="K18">
            <v>0</v>
          </cell>
        </row>
        <row r="28">
          <cell r="K28">
            <v>0</v>
          </cell>
        </row>
        <row r="45">
          <cell r="K45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7">
          <cell r="K57">
            <v>0</v>
          </cell>
        </row>
        <row r="64">
          <cell r="K64">
            <v>10908</v>
          </cell>
        </row>
        <row r="65">
          <cell r="K65">
            <v>872</v>
          </cell>
        </row>
        <row r="68">
          <cell r="K68">
            <v>22616</v>
          </cell>
        </row>
        <row r="69">
          <cell r="K69">
            <v>5180</v>
          </cell>
        </row>
        <row r="70">
          <cell r="K70">
            <v>0</v>
          </cell>
        </row>
        <row r="71">
          <cell r="K71">
            <v>30752</v>
          </cell>
        </row>
        <row r="72">
          <cell r="K72">
            <v>6020</v>
          </cell>
        </row>
        <row r="73">
          <cell r="K73">
            <v>3875</v>
          </cell>
        </row>
        <row r="74">
          <cell r="K74">
            <v>0</v>
          </cell>
        </row>
        <row r="75">
          <cell r="K75">
            <v>20857</v>
          </cell>
        </row>
        <row r="76">
          <cell r="K76">
            <v>104</v>
          </cell>
        </row>
        <row r="77">
          <cell r="K77">
            <v>2409</v>
          </cell>
        </row>
        <row r="78">
          <cell r="K78">
            <v>271</v>
          </cell>
        </row>
        <row r="79">
          <cell r="K79">
            <v>481</v>
          </cell>
        </row>
        <row r="80">
          <cell r="K80">
            <v>167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1149</v>
          </cell>
        </row>
        <row r="87">
          <cell r="K87">
            <v>21128</v>
          </cell>
        </row>
        <row r="91">
          <cell r="K91">
            <v>0</v>
          </cell>
        </row>
        <row r="92">
          <cell r="K92">
            <v>109</v>
          </cell>
        </row>
        <row r="93">
          <cell r="K93">
            <v>0</v>
          </cell>
        </row>
        <row r="94">
          <cell r="K94">
            <v>10021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view="pageBreakPreview" zoomScale="75" zoomScaleNormal="65" zoomScaleSheetLayoutView="75" zoomScalePageLayoutView="0" workbookViewId="0" topLeftCell="A1">
      <pane xSplit="2" ySplit="13" topLeftCell="C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B113" sqref="B113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6" t="s">
        <v>152</v>
      </c>
      <c r="B7" s="76"/>
      <c r="C7" s="76"/>
      <c r="D7" s="76"/>
      <c r="E7" s="76"/>
      <c r="F7" s="76"/>
      <c r="G7" s="76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7" t="s">
        <v>1</v>
      </c>
      <c r="B9" s="78" t="s">
        <v>2</v>
      </c>
      <c r="C9" s="78"/>
      <c r="D9" s="78"/>
      <c r="E9" s="78"/>
      <c r="F9" s="78"/>
      <c r="G9" s="78" t="s">
        <v>153</v>
      </c>
      <c r="H9" s="9"/>
    </row>
    <row r="10" spans="1:8" s="11" customFormat="1" ht="15.75" customHeight="1">
      <c r="A10" s="77"/>
      <c r="B10" s="78"/>
      <c r="C10" s="78" t="s">
        <v>3</v>
      </c>
      <c r="D10" s="78"/>
      <c r="E10" s="78" t="s">
        <v>4</v>
      </c>
      <c r="F10" s="78"/>
      <c r="G10" s="78"/>
      <c r="H10" s="10"/>
    </row>
    <row r="11" spans="1:8" s="11" customFormat="1" ht="9.75" customHeight="1" hidden="1">
      <c r="A11" s="77"/>
      <c r="B11" s="78"/>
      <c r="C11" s="78"/>
      <c r="D11" s="78"/>
      <c r="E11" s="78"/>
      <c r="F11" s="78"/>
      <c r="G11" s="78"/>
      <c r="H11" s="10"/>
    </row>
    <row r="12" spans="1:8" s="11" customFormat="1" ht="3" customHeight="1" hidden="1">
      <c r="A12" s="77"/>
      <c r="B12" s="78"/>
      <c r="C12" s="8" t="s">
        <v>5</v>
      </c>
      <c r="D12" s="8" t="s">
        <v>6</v>
      </c>
      <c r="E12" s="8" t="s">
        <v>7</v>
      </c>
      <c r="F12" s="12" t="s">
        <v>8</v>
      </c>
      <c r="G12" s="78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>
      <c r="A14" s="16" t="s">
        <v>9</v>
      </c>
      <c r="B14" s="17" t="s">
        <v>10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>
        <v>1247</v>
      </c>
      <c r="H14" s="19"/>
    </row>
    <row r="15" spans="1:7" s="11" customFormat="1" ht="19.5">
      <c r="A15" s="21"/>
      <c r="B15" s="22" t="s">
        <v>11</v>
      </c>
      <c r="C15" s="23"/>
      <c r="D15" s="23"/>
      <c r="E15" s="23"/>
      <c r="F15" s="23"/>
      <c r="G15" s="23"/>
    </row>
    <row r="16" spans="1:7" s="11" customFormat="1" ht="60.75" customHeight="1" hidden="1">
      <c r="A16" s="21"/>
      <c r="B16" s="24" t="s">
        <v>12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23">
        <v>80685</v>
      </c>
    </row>
    <row r="17" spans="1:7" s="11" customFormat="1" ht="18.75" hidden="1">
      <c r="A17" s="25" t="s">
        <v>13</v>
      </c>
      <c r="B17" s="26" t="s">
        <v>14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>
        <f>+'[1]КОС'!K14</f>
        <v>0</v>
      </c>
    </row>
    <row r="18" spans="1:7" s="11" customFormat="1" ht="18.75" hidden="1">
      <c r="A18" s="25" t="s">
        <v>13</v>
      </c>
      <c r="B18" s="29" t="s">
        <v>15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>
        <f>+'[1]КОС'!K15</f>
        <v>0</v>
      </c>
    </row>
    <row r="19" spans="1:7" s="11" customFormat="1" ht="18.75" hidden="1">
      <c r="A19" s="25" t="s">
        <v>13</v>
      </c>
      <c r="B19" s="30" t="s">
        <v>16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>
        <f>+'[1]КОС'!K16</f>
        <v>0</v>
      </c>
    </row>
    <row r="20" spans="1:7" s="11" customFormat="1" ht="18.75" hidden="1">
      <c r="A20" s="25" t="s">
        <v>13</v>
      </c>
      <c r="B20" s="30" t="s">
        <v>17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>
        <f>+'[1]КОС'!K17</f>
        <v>0</v>
      </c>
    </row>
    <row r="21" spans="1:7" s="11" customFormat="1" ht="18.75" hidden="1">
      <c r="A21" s="21" t="s">
        <v>18</v>
      </c>
      <c r="B21" s="24" t="s">
        <v>19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>
        <f>+'[1]КОС'!K18</f>
        <v>0</v>
      </c>
    </row>
    <row r="22" spans="1:7" s="11" customFormat="1" ht="18.75" hidden="1">
      <c r="A22" s="25" t="s">
        <v>13</v>
      </c>
      <c r="B22" s="31" t="s">
        <v>20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>
        <f>+'[1]КОС'!K19</f>
        <v>0</v>
      </c>
    </row>
    <row r="23" spans="1:7" s="11" customFormat="1" ht="18.75" hidden="1">
      <c r="A23" s="25" t="s">
        <v>13</v>
      </c>
      <c r="B23" s="31" t="s">
        <v>21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>
        <f>+'[1]КОС'!K20</f>
        <v>0</v>
      </c>
    </row>
    <row r="24" spans="1:7" s="11" customFormat="1" ht="18.75" hidden="1">
      <c r="A24" s="25" t="s">
        <v>13</v>
      </c>
      <c r="B24" s="31" t="s">
        <v>22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>
        <f>+'[1]КОС'!K21</f>
        <v>0</v>
      </c>
    </row>
    <row r="25" spans="1:7" s="11" customFormat="1" ht="18.75" hidden="1">
      <c r="A25" s="25" t="s">
        <v>13</v>
      </c>
      <c r="B25" s="31" t="s">
        <v>23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>
        <f>+'[1]КОС'!K22</f>
        <v>0</v>
      </c>
    </row>
    <row r="26" spans="1:7" s="11" customFormat="1" ht="18.75" hidden="1">
      <c r="A26" s="21" t="s">
        <v>24</v>
      </c>
      <c r="B26" s="24" t="s">
        <v>25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>
        <f>+'[1]КОС'!K23</f>
        <v>0</v>
      </c>
    </row>
    <row r="27" spans="1:7" s="11" customFormat="1" ht="18.75" hidden="1">
      <c r="A27" s="21" t="s">
        <v>26</v>
      </c>
      <c r="B27" s="24" t="s">
        <v>27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>
        <f>+'[1]КОС'!K24</f>
        <v>0</v>
      </c>
    </row>
    <row r="28" spans="1:7" s="11" customFormat="1" ht="18.75" hidden="1">
      <c r="A28" s="21" t="s">
        <v>28</v>
      </c>
      <c r="B28" s="24" t="s">
        <v>29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>
        <f>+'[1]КОС'!K25</f>
        <v>0</v>
      </c>
    </row>
    <row r="29" spans="1:7" s="11" customFormat="1" ht="18.75" hidden="1">
      <c r="A29" s="21" t="s">
        <v>30</v>
      </c>
      <c r="B29" s="24" t="s">
        <v>31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>
        <f>+'[1]КОС'!K26</f>
        <v>0</v>
      </c>
    </row>
    <row r="30" spans="1:7" s="11" customFormat="1" ht="18.75" hidden="1">
      <c r="A30" s="21" t="s">
        <v>30</v>
      </c>
      <c r="B30" s="24" t="s">
        <v>32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>
        <f>+'[1]КОС'!K27</f>
        <v>0</v>
      </c>
    </row>
    <row r="31" spans="1:7" s="11" customFormat="1" ht="18.75" hidden="1">
      <c r="A31" s="21" t="s">
        <v>33</v>
      </c>
      <c r="B31" s="24" t="s">
        <v>34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>
        <f>+'[1]КОС'!K28</f>
        <v>0</v>
      </c>
    </row>
    <row r="32" spans="1:7" s="11" customFormat="1" ht="18.75" customHeight="1" hidden="1">
      <c r="A32" s="25" t="s">
        <v>13</v>
      </c>
      <c r="B32" s="26" t="s">
        <v>35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>
        <f>+'[1]КОС'!K29</f>
        <v>0</v>
      </c>
    </row>
    <row r="33" spans="1:7" s="11" customFormat="1" ht="37.5" hidden="1">
      <c r="A33" s="25" t="s">
        <v>13</v>
      </c>
      <c r="B33" s="26" t="s">
        <v>36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>
        <f>+'[1]КОС'!K30</f>
        <v>0</v>
      </c>
    </row>
    <row r="34" spans="1:7" s="11" customFormat="1" ht="18.75" hidden="1">
      <c r="A34" s="25" t="s">
        <v>13</v>
      </c>
      <c r="B34" s="32" t="s">
        <v>37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>
        <f>+'[1]КОС'!K31</f>
        <v>0</v>
      </c>
    </row>
    <row r="35" spans="1:7" s="11" customFormat="1" ht="37.5" hidden="1">
      <c r="A35" s="25" t="s">
        <v>13</v>
      </c>
      <c r="B35" s="33" t="s">
        <v>38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>
        <f>+'[1]КОС'!K32</f>
        <v>0</v>
      </c>
    </row>
    <row r="36" spans="1:7" s="11" customFormat="1" ht="37.5" hidden="1">
      <c r="A36" s="21" t="s">
        <v>39</v>
      </c>
      <c r="B36" s="24" t="s">
        <v>40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>
        <f>+'[1]КОС'!K33</f>
        <v>0</v>
      </c>
    </row>
    <row r="37" spans="1:7" s="11" customFormat="1" ht="56.25" hidden="1">
      <c r="A37" s="34" t="s">
        <v>41</v>
      </c>
      <c r="B37" s="24" t="s">
        <v>42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>
        <f>+'[1]КОС'!K34</f>
        <v>0</v>
      </c>
    </row>
    <row r="38" spans="1:7" s="11" customFormat="1" ht="33" customHeight="1" hidden="1">
      <c r="A38" s="34" t="s">
        <v>18</v>
      </c>
      <c r="B38" s="24" t="s">
        <v>43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v>582155</v>
      </c>
    </row>
    <row r="39" spans="1:7" s="11" customFormat="1" ht="33" customHeight="1" hidden="1">
      <c r="A39" s="34" t="s">
        <v>24</v>
      </c>
      <c r="B39" s="24" t="s">
        <v>44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v>29614</v>
      </c>
    </row>
    <row r="40" spans="1:7" s="11" customFormat="1" ht="24.75" customHeight="1" hidden="1">
      <c r="A40" s="34" t="s">
        <v>26</v>
      </c>
      <c r="B40" s="24" t="s">
        <v>45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v>1222111</v>
      </c>
    </row>
    <row r="41" spans="1:7" s="11" customFormat="1" ht="0.75" customHeight="1" hidden="1">
      <c r="A41" s="34" t="s">
        <v>46</v>
      </c>
      <c r="B41" s="24" t="s">
        <v>47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>
        <f>+'[1]КОС'!K38</f>
        <v>0</v>
      </c>
    </row>
    <row r="42" spans="1:7" s="11" customFormat="1" ht="36" customHeight="1" hidden="1">
      <c r="A42" s="25" t="s">
        <v>13</v>
      </c>
      <c r="B42" s="31" t="s">
        <v>48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>
        <f>+'[1]КОС'!K39</f>
        <v>0</v>
      </c>
    </row>
    <row r="43" spans="1:7" s="11" customFormat="1" ht="27.75" customHeight="1" hidden="1">
      <c r="A43" s="25" t="s">
        <v>13</v>
      </c>
      <c r="B43" s="35" t="s">
        <v>49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13</v>
      </c>
      <c r="B44" s="31" t="s">
        <v>50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11" customFormat="1" ht="29.25" customHeight="1">
      <c r="A45" s="21" t="s">
        <v>18</v>
      </c>
      <c r="B45" s="24" t="s">
        <v>151</v>
      </c>
      <c r="C45" s="23"/>
      <c r="D45" s="27"/>
      <c r="E45" s="27"/>
      <c r="F45" s="23"/>
      <c r="G45" s="23">
        <v>1247</v>
      </c>
    </row>
    <row r="46" spans="1:7" s="36" customFormat="1" ht="54" customHeight="1">
      <c r="A46" s="16" t="s">
        <v>51</v>
      </c>
      <c r="B46" s="17" t="s">
        <v>52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v>877</v>
      </c>
    </row>
    <row r="47" spans="1:7" s="11" customFormat="1" ht="24" customHeight="1" hidden="1">
      <c r="A47" s="21" t="s">
        <v>53</v>
      </c>
      <c r="B47" s="24" t="s">
        <v>54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/>
    </row>
    <row r="48" spans="1:7" s="11" customFormat="1" ht="18.75" hidden="1">
      <c r="A48" s="25" t="s">
        <v>13</v>
      </c>
      <c r="B48" s="31" t="s">
        <v>55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/>
    </row>
    <row r="49" spans="1:7" s="11" customFormat="1" ht="18.75" hidden="1">
      <c r="A49" s="25" t="s">
        <v>13</v>
      </c>
      <c r="B49" s="31" t="s">
        <v>56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>
        <f>+'[1]КОС'!K45</f>
        <v>0</v>
      </c>
    </row>
    <row r="50" spans="1:7" s="11" customFormat="1" ht="18.75" hidden="1">
      <c r="A50" s="25" t="s">
        <v>13</v>
      </c>
      <c r="B50" s="31" t="s">
        <v>57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/>
    </row>
    <row r="51" spans="1:7" s="20" customFormat="1" ht="18.75" hidden="1">
      <c r="A51" s="21" t="s">
        <v>13</v>
      </c>
      <c r="B51" s="24" t="s">
        <v>58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/>
    </row>
    <row r="52" spans="1:7" s="11" customFormat="1" ht="18.75" hidden="1">
      <c r="A52" s="25"/>
      <c r="B52" s="26" t="s">
        <v>59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/>
    </row>
    <row r="53" spans="1:7" s="11" customFormat="1" ht="18.75" hidden="1">
      <c r="A53" s="25"/>
      <c r="B53" s="26" t="s">
        <v>60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/>
    </row>
    <row r="54" spans="1:7" s="11" customFormat="1" ht="18.75" hidden="1">
      <c r="A54" s="25"/>
      <c r="B54" s="26" t="s">
        <v>61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>
        <f>+'[1]КОС'!K50</f>
        <v>0</v>
      </c>
    </row>
    <row r="55" spans="1:7" s="11" customFormat="1" ht="18.75" hidden="1">
      <c r="A55" s="25"/>
      <c r="B55" s="26" t="s">
        <v>62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>
        <f>+'[1]КОС'!K51</f>
        <v>0</v>
      </c>
    </row>
    <row r="56" spans="1:7" s="11" customFormat="1" ht="18.75" hidden="1">
      <c r="A56" s="25"/>
      <c r="B56" s="26" t="s">
        <v>63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>
        <f>+'[1]КОС'!K52</f>
        <v>0</v>
      </c>
    </row>
    <row r="57" spans="1:7" s="11" customFormat="1" ht="18.75" hidden="1">
      <c r="A57" s="25"/>
      <c r="B57" s="26" t="s">
        <v>64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>
        <f>+'[1]КОС'!K53</f>
        <v>0</v>
      </c>
    </row>
    <row r="58" spans="1:7" s="11" customFormat="1" ht="37.5" hidden="1">
      <c r="A58" s="25"/>
      <c r="B58" s="26" t="s">
        <v>65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>
        <f>+'[1]КОС'!K54</f>
        <v>0</v>
      </c>
    </row>
    <row r="59" spans="1:7" s="11" customFormat="1" ht="18.75" hidden="1">
      <c r="A59" s="25"/>
      <c r="B59" s="26" t="s">
        <v>66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>
        <f>+'[1]КОС'!K55</f>
        <v>0</v>
      </c>
    </row>
    <row r="60" spans="1:7" s="11" customFormat="1" ht="18.75" hidden="1">
      <c r="A60" s="25"/>
      <c r="B60" s="26" t="s">
        <v>23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/>
    </row>
    <row r="61" spans="1:7" s="11" customFormat="1" ht="18.75" hidden="1">
      <c r="A61" s="21" t="s">
        <v>67</v>
      </c>
      <c r="B61" s="24" t="s">
        <v>68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>
        <f>+'[1]КОС'!K57</f>
        <v>0</v>
      </c>
    </row>
    <row r="62" spans="1:7" s="11" customFormat="1" ht="37.5" hidden="1">
      <c r="A62" s="21" t="s">
        <v>67</v>
      </c>
      <c r="B62" s="24" t="s">
        <v>70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3"/>
    </row>
    <row r="63" spans="1:7" s="11" customFormat="1" ht="23.25" customHeight="1">
      <c r="A63" s="21" t="s">
        <v>67</v>
      </c>
      <c r="B63" s="24" t="s">
        <v>71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v>514</v>
      </c>
    </row>
    <row r="64" spans="1:7" s="11" customFormat="1" ht="61.5" customHeight="1">
      <c r="A64" s="21" t="s">
        <v>69</v>
      </c>
      <c r="B64" s="24" t="s">
        <v>72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v>151</v>
      </c>
    </row>
    <row r="65" spans="1:7" s="11" customFormat="1" ht="27.75" customHeight="1" hidden="1">
      <c r="A65" s="21" t="s">
        <v>73</v>
      </c>
      <c r="B65" s="24" t="s">
        <v>74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/>
    </row>
    <row r="66" spans="1:7" s="11" customFormat="1" ht="24" customHeight="1">
      <c r="A66" s="21" t="s">
        <v>73</v>
      </c>
      <c r="B66" s="24" t="s">
        <v>76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v>133</v>
      </c>
    </row>
    <row r="67" spans="1:7" s="11" customFormat="1" ht="23.25" customHeight="1">
      <c r="A67" s="21" t="s">
        <v>75</v>
      </c>
      <c r="B67" s="24" t="s">
        <v>78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v>5</v>
      </c>
    </row>
    <row r="68" spans="1:7" s="11" customFormat="1" ht="18.75" hidden="1">
      <c r="A68" s="25" t="s">
        <v>13</v>
      </c>
      <c r="B68" s="26" t="s">
        <v>79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>
        <f>+'[1]КОС'!K64</f>
        <v>10908</v>
      </c>
    </row>
    <row r="69" spans="1:7" s="11" customFormat="1" ht="18.75" hidden="1">
      <c r="A69" s="25" t="s">
        <v>13</v>
      </c>
      <c r="B69" s="26" t="s">
        <v>80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>
        <f>+'[1]КОС'!K65</f>
        <v>872</v>
      </c>
    </row>
    <row r="70" spans="1:7" s="11" customFormat="1" ht="44.25" customHeight="1" hidden="1">
      <c r="A70" s="21" t="s">
        <v>81</v>
      </c>
      <c r="B70" s="37" t="s">
        <v>82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/>
    </row>
    <row r="71" spans="1:7" s="11" customFormat="1" ht="27" customHeight="1">
      <c r="A71" s="21" t="s">
        <v>77</v>
      </c>
      <c r="B71" s="24" t="s">
        <v>83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v>74</v>
      </c>
    </row>
    <row r="72" spans="1:7" s="11" customFormat="1" ht="18.75" hidden="1">
      <c r="A72" s="25" t="s">
        <v>13</v>
      </c>
      <c r="B72" s="31" t="s">
        <v>84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>
        <f>+'[1]КОС'!K68</f>
        <v>22616</v>
      </c>
    </row>
    <row r="73" spans="1:7" s="11" customFormat="1" ht="18.75" hidden="1">
      <c r="A73" s="25" t="s">
        <v>13</v>
      </c>
      <c r="B73" s="31" t="s">
        <v>85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>
        <f>+'[1]КОС'!K69</f>
        <v>5180</v>
      </c>
    </row>
    <row r="74" spans="1:7" s="11" customFormat="1" ht="18.75" hidden="1">
      <c r="A74" s="25" t="s">
        <v>13</v>
      </c>
      <c r="B74" s="31" t="s">
        <v>86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>
        <f>+'[1]КОС'!K70</f>
        <v>0</v>
      </c>
    </row>
    <row r="75" spans="1:7" s="11" customFormat="1" ht="18.75" hidden="1">
      <c r="A75" s="25" t="s">
        <v>13</v>
      </c>
      <c r="B75" s="31" t="s">
        <v>87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>
        <f>+'[1]КОС'!K71</f>
        <v>30752</v>
      </c>
    </row>
    <row r="76" spans="1:7" s="11" customFormat="1" ht="18.75" hidden="1">
      <c r="A76" s="25"/>
      <c r="B76" s="26" t="s">
        <v>88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>
        <f>+'[1]КОС'!K72</f>
        <v>6020</v>
      </c>
    </row>
    <row r="77" spans="1:7" s="11" customFormat="1" ht="18.75" hidden="1">
      <c r="A77" s="25"/>
      <c r="B77" s="26" t="s">
        <v>89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>
        <f>+'[1]КОС'!K73</f>
        <v>3875</v>
      </c>
    </row>
    <row r="78" spans="1:7" s="11" customFormat="1" ht="18.75" hidden="1">
      <c r="A78" s="25"/>
      <c r="B78" s="26" t="s">
        <v>90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>
        <f>+'[1]КОС'!K74</f>
        <v>0</v>
      </c>
    </row>
    <row r="79" spans="1:7" s="11" customFormat="1" ht="18.75" hidden="1">
      <c r="A79" s="25"/>
      <c r="B79" s="26" t="s">
        <v>91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>
        <f>+'[1]КОС'!K75</f>
        <v>20857</v>
      </c>
    </row>
    <row r="80" spans="1:7" s="11" customFormat="1" ht="18.75" hidden="1">
      <c r="A80" s="25" t="s">
        <v>13</v>
      </c>
      <c r="B80" s="31" t="s">
        <v>92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>
        <f>+'[1]КОС'!K76</f>
        <v>104</v>
      </c>
    </row>
    <row r="81" spans="1:7" s="11" customFormat="1" ht="18.75" hidden="1">
      <c r="A81" s="25" t="s">
        <v>13</v>
      </c>
      <c r="B81" s="31" t="s">
        <v>93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>
        <f>+'[1]КОС'!K77</f>
        <v>2409</v>
      </c>
    </row>
    <row r="82" spans="1:7" s="11" customFormat="1" ht="18.75" hidden="1">
      <c r="A82" s="25"/>
      <c r="B82" s="26" t="s">
        <v>94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>
        <f>+'[1]КОС'!K78</f>
        <v>271</v>
      </c>
    </row>
    <row r="83" spans="1:7" s="11" customFormat="1" ht="18.75" hidden="1">
      <c r="A83" s="25" t="s">
        <v>13</v>
      </c>
      <c r="B83" s="31" t="s">
        <v>95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>
        <f>+'[1]КОС'!K79</f>
        <v>481</v>
      </c>
    </row>
    <row r="84" spans="1:7" s="11" customFormat="1" ht="18.75" hidden="1">
      <c r="A84" s="25" t="s">
        <v>13</v>
      </c>
      <c r="B84" s="31" t="s">
        <v>96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>
        <f>+'[1]КОС'!K80</f>
        <v>167</v>
      </c>
    </row>
    <row r="85" spans="1:7" s="11" customFormat="1" ht="18.75" hidden="1">
      <c r="A85" s="25" t="s">
        <v>13</v>
      </c>
      <c r="B85" s="31" t="s">
        <v>97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>
        <f>+'[1]КОС'!K81</f>
        <v>0</v>
      </c>
    </row>
    <row r="86" spans="1:7" s="11" customFormat="1" ht="20.25" customHeight="1" hidden="1">
      <c r="A86" s="25"/>
      <c r="B86" s="38" t="s">
        <v>98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>
        <f>+'[1]КОС'!K82</f>
        <v>0</v>
      </c>
    </row>
    <row r="87" spans="1:7" s="11" customFormat="1" ht="37.5" hidden="1">
      <c r="A87" s="25"/>
      <c r="B87" s="26" t="s">
        <v>99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>
        <f>+'[1]КОС'!K83</f>
        <v>0</v>
      </c>
    </row>
    <row r="88" spans="1:7" s="11" customFormat="1" ht="18.75" hidden="1">
      <c r="A88" s="25"/>
      <c r="B88" s="26" t="s">
        <v>100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>
        <f>+'[1]КОС'!K84</f>
        <v>0</v>
      </c>
    </row>
    <row r="89" spans="1:7" s="11" customFormat="1" ht="18.75" hidden="1">
      <c r="A89" s="25" t="s">
        <v>13</v>
      </c>
      <c r="B89" s="31" t="s">
        <v>101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>
        <f>+'[1]КОС'!K85</f>
        <v>0</v>
      </c>
    </row>
    <row r="90" spans="1:7" s="11" customFormat="1" ht="18.75" hidden="1">
      <c r="A90" s="25" t="s">
        <v>13</v>
      </c>
      <c r="B90" s="31" t="s">
        <v>102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>
        <f>+'[1]КОС'!K86</f>
        <v>1149</v>
      </c>
    </row>
    <row r="91" spans="1:7" s="11" customFormat="1" ht="18.75" hidden="1">
      <c r="A91" s="25" t="s">
        <v>13</v>
      </c>
      <c r="B91" s="31" t="s">
        <v>50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>
        <f>+'[1]КОС'!K87</f>
        <v>21128</v>
      </c>
    </row>
    <row r="92" spans="1:7" s="11" customFormat="1" ht="23.25" customHeight="1">
      <c r="A92" s="21" t="s">
        <v>103</v>
      </c>
      <c r="B92" s="17" t="s">
        <v>104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v>370</v>
      </c>
    </row>
    <row r="93" spans="1:7" s="11" customFormat="1" ht="27.75" customHeight="1">
      <c r="A93" s="16" t="s">
        <v>105</v>
      </c>
      <c r="B93" s="39" t="s">
        <v>106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v>-256</v>
      </c>
    </row>
    <row r="94" spans="1:7" s="11" customFormat="1" ht="30.75" customHeight="1" hidden="1">
      <c r="A94" s="34" t="s">
        <v>107</v>
      </c>
      <c r="B94" s="24" t="s">
        <v>108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/>
    </row>
    <row r="95" spans="1:7" s="11" customFormat="1" ht="18.75" hidden="1">
      <c r="A95" s="25" t="s">
        <v>13</v>
      </c>
      <c r="B95" s="31" t="s">
        <v>109</v>
      </c>
      <c r="C95" s="27" t="e">
        <f>+#REF!</f>
        <v>#REF!</v>
      </c>
      <c r="D95" s="27" t="e">
        <f>+#REF!</f>
        <v>#REF!</v>
      </c>
      <c r="E95" s="27" t="e">
        <f t="shared" si="2"/>
        <v>#REF!</v>
      </c>
      <c r="F95" s="27" t="e">
        <f t="shared" si="3"/>
        <v>#REF!</v>
      </c>
      <c r="G95" s="28">
        <f>+'[1]КОС'!K91</f>
        <v>0</v>
      </c>
    </row>
    <row r="96" spans="1:7" s="11" customFormat="1" ht="18.75" hidden="1">
      <c r="A96" s="25" t="s">
        <v>13</v>
      </c>
      <c r="B96" s="31" t="s">
        <v>110</v>
      </c>
      <c r="C96" s="27" t="e">
        <f>+#REF!</f>
        <v>#REF!</v>
      </c>
      <c r="D96" s="27" t="e">
        <f>+#REF!</f>
        <v>#REF!</v>
      </c>
      <c r="E96" s="27" t="e">
        <f t="shared" si="2"/>
        <v>#REF!</v>
      </c>
      <c r="F96" s="27" t="e">
        <f t="shared" si="3"/>
        <v>#REF!</v>
      </c>
      <c r="G96" s="23">
        <f>+'[1]КОС'!K92</f>
        <v>109</v>
      </c>
    </row>
    <row r="97" spans="1:7" s="11" customFormat="1" ht="18.75" hidden="1">
      <c r="A97" s="25" t="s">
        <v>13</v>
      </c>
      <c r="B97" s="31" t="s">
        <v>111</v>
      </c>
      <c r="C97" s="27" t="e">
        <f>+#REF!</f>
        <v>#REF!</v>
      </c>
      <c r="D97" s="27" t="e">
        <f>+#REF!</f>
        <v>#REF!</v>
      </c>
      <c r="E97" s="27" t="e">
        <f t="shared" si="2"/>
        <v>#REF!</v>
      </c>
      <c r="F97" s="27" t="e">
        <f t="shared" si="3"/>
        <v>#REF!</v>
      </c>
      <c r="G97" s="28">
        <f>+'[1]КОС'!K93</f>
        <v>0</v>
      </c>
    </row>
    <row r="98" spans="1:7" s="11" customFormat="1" ht="18.75" hidden="1">
      <c r="A98" s="25" t="s">
        <v>13</v>
      </c>
      <c r="B98" s="31" t="s">
        <v>112</v>
      </c>
      <c r="C98" s="27" t="e">
        <f>+#REF!</f>
        <v>#REF!</v>
      </c>
      <c r="D98" s="23" t="e">
        <f>+#REF!</f>
        <v>#REF!</v>
      </c>
      <c r="E98" s="27" t="e">
        <f t="shared" si="2"/>
        <v>#REF!</v>
      </c>
      <c r="F98" s="23" t="e">
        <f t="shared" si="3"/>
        <v>#REF!</v>
      </c>
      <c r="G98" s="23">
        <f>+'[1]КОС'!K94</f>
        <v>10021</v>
      </c>
    </row>
    <row r="99" spans="1:7" s="11" customFormat="1" ht="24.75" customHeight="1">
      <c r="A99" s="34" t="s">
        <v>107</v>
      </c>
      <c r="B99" s="24" t="s">
        <v>113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v>265</v>
      </c>
    </row>
    <row r="100" spans="1:7" s="11" customFormat="1" ht="18.75" hidden="1">
      <c r="A100" s="25" t="s">
        <v>13</v>
      </c>
      <c r="B100" s="31" t="s">
        <v>114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/>
    </row>
    <row r="101" spans="1:7" s="11" customFormat="1" ht="18.75" hidden="1">
      <c r="A101" s="25" t="s">
        <v>13</v>
      </c>
      <c r="B101" s="31" t="s">
        <v>115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/>
    </row>
    <row r="102" spans="1:7" s="11" customFormat="1" ht="18.75" hidden="1">
      <c r="A102" s="25" t="s">
        <v>13</v>
      </c>
      <c r="B102" s="31" t="s">
        <v>116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/>
    </row>
    <row r="103" spans="1:7" s="11" customFormat="1" ht="18.75" hidden="1">
      <c r="A103" s="25" t="s">
        <v>13</v>
      </c>
      <c r="B103" s="31" t="s">
        <v>117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/>
    </row>
    <row r="104" spans="1:7" s="11" customFormat="1" ht="18.75" hidden="1">
      <c r="A104" s="25" t="s">
        <v>13</v>
      </c>
      <c r="B104" s="31" t="s">
        <v>118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/>
    </row>
    <row r="105" spans="1:7" s="11" customFormat="1" ht="18.75" hidden="1">
      <c r="A105" s="25" t="s">
        <v>13</v>
      </c>
      <c r="B105" s="31" t="s">
        <v>119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/>
    </row>
    <row r="106" spans="1:7" s="11" customFormat="1" ht="24.75" customHeight="1">
      <c r="A106" s="16" t="s">
        <v>120</v>
      </c>
      <c r="B106" s="39" t="s">
        <v>121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v>105</v>
      </c>
    </row>
    <row r="107" spans="1:7" s="11" customFormat="1" ht="18.75" hidden="1">
      <c r="A107" s="16" t="s">
        <v>122</v>
      </c>
      <c r="B107" s="39" t="s">
        <v>123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/>
    </row>
    <row r="108" spans="1:7" s="11" customFormat="1" ht="18.75" hidden="1">
      <c r="A108" s="16" t="s">
        <v>124</v>
      </c>
      <c r="B108" s="39" t="s">
        <v>125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8">
        <f>+'[1]КОС'!K104</f>
        <v>0</v>
      </c>
    </row>
    <row r="109" spans="1:7" s="11" customFormat="1" ht="42" customHeight="1">
      <c r="A109" s="16" t="s">
        <v>122</v>
      </c>
      <c r="B109" s="39" t="s">
        <v>154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v>9</v>
      </c>
    </row>
    <row r="110" spans="1:7" s="11" customFormat="1" ht="18.75" hidden="1">
      <c r="A110" s="16" t="s">
        <v>126</v>
      </c>
      <c r="B110" s="39" t="s">
        <v>127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>
        <f>+'[1]КОС'!K106</f>
        <v>0</v>
      </c>
    </row>
    <row r="111" spans="1:7" s="11" customFormat="1" ht="56.25" hidden="1">
      <c r="A111" s="16" t="s">
        <v>128</v>
      </c>
      <c r="B111" s="39" t="s">
        <v>129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>
        <f>+'[1]КОС'!K107</f>
        <v>0</v>
      </c>
    </row>
    <row r="112" spans="1:7" s="11" customFormat="1" ht="20.25" customHeight="1" hidden="1">
      <c r="A112" s="16" t="s">
        <v>130</v>
      </c>
      <c r="B112" s="39" t="s">
        <v>131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124</v>
      </c>
      <c r="B113" s="17" t="s">
        <v>132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v>96</v>
      </c>
    </row>
    <row r="114" spans="1:7" s="11" customFormat="1" ht="15.75" hidden="1">
      <c r="A114" s="40"/>
      <c r="B114" s="41" t="s">
        <v>133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134</v>
      </c>
      <c r="B115" s="43" t="s">
        <v>135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13</v>
      </c>
      <c r="B116" s="45" t="s">
        <v>136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13</v>
      </c>
      <c r="B117" s="45" t="s">
        <v>137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13</v>
      </c>
      <c r="B118" s="45" t="s">
        <v>138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139</v>
      </c>
      <c r="B119" s="43" t="s">
        <v>140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141</v>
      </c>
      <c r="B120" s="48" t="s">
        <v>142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143</v>
      </c>
      <c r="B121" s="50" t="s">
        <v>144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145</v>
      </c>
      <c r="B122" s="50" t="s">
        <v>146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13</v>
      </c>
      <c r="B123" s="56" t="s">
        <v>147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13</v>
      </c>
      <c r="B124" s="56" t="s">
        <v>148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13</v>
      </c>
      <c r="B125" s="57" t="s">
        <v>118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3" t="s">
        <v>149</v>
      </c>
      <c r="B127" s="73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4" t="s">
        <v>150</v>
      </c>
      <c r="B130" s="74"/>
      <c r="C130" s="74"/>
      <c r="D130" s="74"/>
      <c r="E130" s="74"/>
      <c r="F130" s="74"/>
      <c r="G130" s="74"/>
    </row>
    <row r="131" spans="1:7" ht="18.75">
      <c r="A131" s="75"/>
      <c r="B131" s="75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PopovaKN</cp:lastModifiedBy>
  <cp:lastPrinted>2016-05-20T07:39:31Z</cp:lastPrinted>
  <dcterms:created xsi:type="dcterms:W3CDTF">2014-05-13T06:56:52Z</dcterms:created>
  <dcterms:modified xsi:type="dcterms:W3CDTF">2016-05-20T08:07:06Z</dcterms:modified>
  <cp:category/>
  <cp:version/>
  <cp:contentType/>
  <cp:contentStatus/>
</cp:coreProperties>
</file>