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s_finu\shares\Почта\Общая\Совм отчеты бух бюдж доходн\Совместн отчет в УЭ (ежем до 20 числа)\2018 год\Для сайта\"/>
    </mc:Choice>
  </mc:AlternateContent>
  <bookViews>
    <workbookView xWindow="0" yWindow="0" windowWidth="28800" windowHeight="12435"/>
  </bookViews>
  <sheets>
    <sheet name="доходы" sheetId="5" r:id="rId1"/>
    <sheet name="расходы" sheetId="2" r:id="rId2"/>
    <sheet name="источники" sheetId="3" r:id="rId3"/>
  </sheets>
  <definedNames>
    <definedName name="_xlnm._FilterDatabase" localSheetId="1" hidden="1">расходы!$A$7:$J$49</definedName>
    <definedName name="Z_6943B490_3070_4625_8DEE_85B509FE6D1B_.wvu.PrintArea" localSheetId="1" hidden="1">расходы!$A$1:$E$51</definedName>
    <definedName name="Z_6943B490_3070_4625_8DEE_85B509FE6D1B_.wvu.PrintTitles" localSheetId="2" hidden="1">источники!$3:$4</definedName>
    <definedName name="Z_6943B490_3070_4625_8DEE_85B509FE6D1B_.wvu.PrintTitles" localSheetId="1" hidden="1">расходы!$3:$4</definedName>
    <definedName name="Z_A4D09F0F_4C69_4056_BD3D_99C01656B021_.wvu.PrintTitles" localSheetId="2" hidden="1">источники!$3:$4</definedName>
    <definedName name="Z_A4D09F0F_4C69_4056_BD3D_99C01656B021_.wvu.PrintTitles" localSheetId="1" hidden="1">расходы!$3:$4</definedName>
    <definedName name="_xlnm.Print_Titles" localSheetId="0">доходы!$10:$11</definedName>
    <definedName name="_xlnm.Print_Titles" localSheetId="2">источники!$3:$4</definedName>
    <definedName name="_xlnm.Print_Titles" localSheetId="1">расходы!$3:$4</definedName>
    <definedName name="_xlnm.Print_Area" localSheetId="0">доходы!$A$1:$D$66</definedName>
    <definedName name="_xlnm.Print_Area" localSheetId="2">источники!$A$1:$C$22</definedName>
    <definedName name="_xlnm.Print_Area" localSheetId="1">расходы!$A$1:$E$51</definedName>
  </definedNames>
  <calcPr calcId="152511"/>
  <customWorkbookViews>
    <customWorkbookView name="Кислинская Виолетта Витальевна - Личное представление" guid="{A4D09F0F-4C69-4056-BD3D-99C01656B021}" mergeInterval="0" personalView="1" maximized="1" xWindow="-8" yWindow="-8" windowWidth="1936" windowHeight="1056" activeSheetId="1"/>
    <customWorkbookView name="Посту Оксана Сергеевна - Личное представление" guid="{6943B490-3070-4625-8DEE-85B509FE6D1B}" mergeInterval="0" personalView="1" maximized="1" xWindow="1" yWindow="1" windowWidth="1916" windowHeight="813" activeSheetId="3"/>
  </customWorkbookViews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<sst xmlns="http://schemas.openxmlformats.org/spreadsheetml/2006/main" count="192" uniqueCount="175">
  <si>
    <t>Наименование показателя</t>
  </si>
  <si>
    <t>Утвержденные 
бюджетные 
назначения</t>
  </si>
  <si>
    <t>Исполнено</t>
  </si>
  <si>
    <t>% исполнения к годовому плану</t>
  </si>
  <si>
    <t>Расходы бюджета - всего</t>
  </si>
  <si>
    <t>в том числе: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</si>
  <si>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</si>
  <si>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</si>
  <si>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</si>
  <si>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</si>
  <si>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</si>
  <si>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</si>
  <si>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</si>
  <si>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</si>
  <si>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</si>
  <si>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</si>
  <si>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</si>
  <si>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</si>
  <si>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</si>
  <si>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</si>
  <si>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</si>
  <si>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</si>
  <si>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</si>
  <si>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</si>
  <si>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</si>
  <si>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</si>
  <si>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</si>
  <si>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</si>
  <si>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</si>
  <si>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</si>
  <si>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</si>
  <si>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</si>
  <si>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</si>
  <si>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</si>
  <si>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</si>
  <si>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</si>
  <si>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</si>
  <si>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</si>
  <si>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</si>
  <si>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</si>
  <si>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</si>
  <si>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1105</t>
  </si>
  <si>
    <t>1200</t>
  </si>
  <si>
    <t>1202</t>
  </si>
  <si>
    <t>1300</t>
  </si>
  <si>
    <t>1301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</si>
  <si>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</si>
  <si>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</si>
  <si>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</si>
  <si>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</si>
  <si>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</si>
  <si>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</si>
  <si>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</si>
  <si>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</si>
  <si>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</si>
  <si>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</si>
  <si>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</si>
  <si>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</si>
  <si>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</si>
  <si>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</si>
  <si>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</si>
  <si>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</si>
  <si>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</si>
  <si>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</si>
  <si>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</si>
  <si>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</si>
  <si>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</si>
  <si>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</si>
  <si>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</si>
  <si>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</si>
  <si>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</si>
  <si>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</si>
  <si>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</si>
  <si>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</si>
  <si>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</si>
  <si>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</si>
  <si>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</si>
  <si>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</si>
  <si>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</si>
  <si>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</si>
  <si>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</si>
  <si>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</si>
  <si>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</si>
  <si>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</si>
  <si>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</si>
  <si>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Результат исполнения бюджета (дефицит/профицит)</t>
  </si>
  <si>
    <t>2. Расходы бюджета</t>
  </si>
  <si>
    <t>Утвержденные бюджетные 
назначения</t>
  </si>
  <si>
    <t>Доходы бюджета - всего</t>
  </si>
  <si>
    <t xml:space="preserve">Единица измерения: тыс. руб. </t>
  </si>
  <si>
    <t xml:space="preserve">  3. Источники финансирования дефицита бюджета</t>
  </si>
  <si>
    <t xml:space="preserve">в том числе: </t>
  </si>
  <si>
    <t>из них: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</si>
  <si>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</si>
  <si>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</si>
  <si>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</si>
  <si>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</si>
  <si>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</si>
  <si>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</si>
  <si>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</si>
  <si>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</si>
  <si>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</si>
  <si>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</si>
  <si>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</si>
  <si>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</si>
  <si>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ИСТОЧНИКИ ВНУТРЕННЕГО ФИНАНСИРОВАНИЯ ДЕФИЦИТОВ  БЮДЖЕТОВ</t>
  </si>
  <si>
    <t>Налог на прибыль организаций</t>
  </si>
  <si>
    <t xml:space="preserve">Налог на доходы физических лиц  </t>
  </si>
  <si>
    <t xml:space="preserve">НАЛОГОВЫЕ И НЕНАЛОГОВЫЕ ДОХОДЫ </t>
  </si>
  <si>
    <t xml:space="preserve">НАЛОГИ НА ПРИБЫЛЬ, ДОХОДЫ    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</si>
  <si>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</si>
  <si>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</si>
  <si>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  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</si>
  <si>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</si>
  <si>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</si>
  <si>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</si>
  <si>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 xml:space="preserve">НАЛОГИ НА ИМУЩЕСТВО </t>
  </si>
  <si>
    <t xml:space="preserve">Налог на имущество физических лиц  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</si>
  <si>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</si>
  <si>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</si>
  <si>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</si>
  <si>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</si>
  <si>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</si>
  <si>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</si>
  <si>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</si>
  <si>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Доходы, получаемые в виде 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 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</si>
  <si>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</si>
  <si>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Доходы от сдачи в аренду имущества, составляющего государственную (муниципальную) казну (за исключением земельных участков) 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</si>
  <si>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</si>
  <si>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</si>
  <si>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ПЛАТЕЖИ ПРИ ПОЛЬЗОВАНИИ  ПРИРОДНЫМИ РЕСУРСАМИ  </t>
  </si>
  <si>
    <t>Плата за негативное воздействие на окружающую среду</t>
  </si>
  <si>
    <t>Плата за выбросы загрязняющих  веществ в атмосферный воздух стационарными объектами</t>
  </si>
  <si>
    <t>Плата за выбросы загрязняющих  веществ в атмосферный воздух передвижными объектами</t>
  </si>
  <si>
    <t xml:space="preserve">Плата за выбросы загрязняющих веществ в водные объекты   </t>
  </si>
  <si>
    <t xml:space="preserve">Плата за размещение отходов производства и потребления     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</si>
  <si>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</si>
  <si>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</t>
  </si>
  <si>
    <t xml:space="preserve">ШТРАФЫ, САНКЦИИ, ВОЗМЕЩЕНИЕ  УЩЕРБА    </t>
  </si>
  <si>
    <t>ПРОЧИЕ НЕНАЛОГОВЫЕ ДОХОДЫ</t>
  </si>
  <si>
    <t xml:space="preserve">БЕЗВОЗМЕЗДНЫЕ ПОСТУПЛЕНИЯ      </t>
  </si>
  <si>
    <t xml:space="preserve">БЕЗВОЗМЕЗДНЫЕ ПОСТУПЛЕНИЯ ОТ ДРУГИХ БЮДЖЕТОВ БЮДЖЕТНОЙ СИСТЕМЫ РОССИЙСКОЙ ФЕДЕРАЦИИ  </t>
  </si>
  <si>
    <t>Прочие субсидии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</si>
  <si>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</si>
  <si>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</si>
  <si>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Возврат остатков субсидий, субвенций и иных межбюджетных трансфертов, имеющих целевое назначение, прошлых лет</t>
  </si>
  <si>
    <t>-</t>
  </si>
  <si>
    <t>1. Доходы бюджета</t>
  </si>
  <si>
    <r>
      <t>Периодичность:</t>
    </r>
    <r>
      <rPr>
        <b/>
        <sz val="8"/>
        <rFont val="Arial"/>
        <family val="2"/>
        <charset val="204"/>
      </rPr>
      <t xml:space="preserve"> </t>
    </r>
    <r>
      <rPr>
        <b/>
        <u/>
        <sz val="8"/>
        <rFont val="Arial"/>
        <family val="2"/>
        <charset val="204"/>
      </rPr>
      <t>месячная</t>
    </r>
    <r>
      <rPr>
        <u/>
        <sz val="8"/>
        <rFont val="Arial"/>
        <family val="2"/>
        <charset val="204"/>
      </rPr>
      <t>,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квартальная, годовая</t>
    </r>
  </si>
  <si>
    <t xml:space="preserve">Отчет об исполнении  бюджета муниципального образования город Норильск      
</t>
  </si>
  <si>
    <t>0703</t>
  </si>
  <si>
    <t>Дополнительное образование детей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</si>
  <si>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</si>
  <si>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</si>
  <si>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Субсидии бюджетам бюджетной системы Российской Федерации (межбюджетные субсидии)  </t>
  </si>
  <si>
    <t xml:space="preserve">Субвенции бюджетам бюджетной системы Российской Федерации </t>
  </si>
  <si>
    <t xml:space="preserve">Прочие безвозмездные поступления </t>
  </si>
  <si>
    <t>Доходы бюджетов бюджетной системы Российской Федерации от возврата организациями остатков субсидий прошлых лет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</si>
  <si>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</si>
  <si>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продажи земельных участков, находящихся в государственной и муниципальной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</si>
  <si>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</si>
  <si>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Субсидия бюджетам на поддержку отрасли культуры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</si>
  <si>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</si>
  <si>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</si>
  <si>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поддержку обустройства мест массового отдыха населения (городских парков)</t>
  </si>
  <si>
    <t>Субсидии бюджетам на реализацию федеральных целевых программ</t>
  </si>
  <si>
    <t>1103</t>
  </si>
  <si>
    <t>Спорт высших достижений</t>
  </si>
  <si>
    <t>Иные межбюджетные трансферты</t>
  </si>
  <si>
    <t>Судебная система</t>
  </si>
  <si>
    <t>0105</t>
  </si>
  <si>
    <t>Субсидии бюджетам на реализацию мероприятий по обеспечению жильем молодых семей</t>
  </si>
  <si>
    <t>по состоянию на 1 октября 2018 г.</t>
  </si>
  <si>
    <t>Код расхода по бюджетной классификации</t>
  </si>
  <si>
    <t>5=4/3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</si>
</sst>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%"/>
    <numFmt numFmtId="166" formatCode="_-* #,##0.0_р_._-;\-* #,##0.0_р_._-;_-* &quot;-&quot;?_р_._-;_-@_-"/>
    <numFmt numFmtId="167" formatCode="#,##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u/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u/>
      <sz val="8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0" fillId="0" borderId="0"/>
    <xf numFmtId="0" fontId="20" fillId="0" borderId="0"/>
    <xf numFmtId="0" fontId="23" fillId="0" borderId="0"/>
  </cellStyleXfs>
  <cellXfs count="12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1" fillId="0" borderId="0" xfId="0" applyFont="1"/>
    <xf numFmtId="0" fontId="13" fillId="0" borderId="0" xfId="0" applyFont="1" applyBorder="1"/>
    <xf numFmtId="0" fontId="13" fillId="0" borderId="0" xfId="0" applyFont="1" applyAlignment="1">
      <alignment horizontal="right"/>
    </xf>
    <xf numFmtId="49" fontId="1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/>
    <xf numFmtId="0" fontId="13" fillId="0" borderId="0" xfId="0" applyFont="1" applyBorder="1" applyAlignment="1"/>
    <xf numFmtId="0" fontId="6" fillId="0" borderId="2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0" fontId="0" fillId="0" borderId="0" xfId="0" applyFont="1"/>
    <xf numFmtId="166" fontId="3" fillId="0" borderId="3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9" fillId="0" borderId="0" xfId="0" applyFont="1" applyBorder="1" applyAlignment="1"/>
    <xf numFmtId="166" fontId="16" fillId="0" borderId="8" xfId="0" applyNumberFormat="1" applyFont="1" applyBorder="1" applyAlignment="1">
      <alignment horizontal="center"/>
    </xf>
    <xf numFmtId="166" fontId="4" fillId="0" borderId="11" xfId="0" applyNumberFormat="1" applyFont="1" applyFill="1" applyBorder="1" applyAlignment="1">
      <alignment horizontal="center" vertical="center" wrapText="1"/>
    </xf>
    <xf numFmtId="166" fontId="4" fillId="0" borderId="14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0" borderId="2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167" fontId="0" fillId="0" borderId="0" xfId="0" applyNumberFormat="1"/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11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/>
    <xf numFmtId="0" fontId="18" fillId="0" borderId="2" xfId="0" applyFont="1" applyBorder="1"/>
    <xf numFmtId="0" fontId="13" fillId="0" borderId="2" xfId="0" applyFont="1" applyBorder="1"/>
    <xf numFmtId="0" fontId="17" fillId="0" borderId="2" xfId="0" applyFont="1" applyBorder="1"/>
    <xf numFmtId="0" fontId="17" fillId="0" borderId="2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165" fontId="17" fillId="0" borderId="8" xfId="0" applyNumberFormat="1" applyFont="1" applyBorder="1" applyAlignment="1">
      <alignment horizontal="center" vertical="center"/>
    </xf>
    <xf numFmtId="165" fontId="17" fillId="0" borderId="11" xfId="0" applyNumberFormat="1" applyFont="1" applyBorder="1" applyAlignment="1">
      <alignment horizontal="center" vertical="center"/>
    </xf>
    <xf numFmtId="165" fontId="13" fillId="0" borderId="11" xfId="0" applyNumberFormat="1" applyFont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Alignment="1">
      <alignment horizontal="right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wrapText="1"/>
    </xf>
    <xf numFmtId="165" fontId="13" fillId="0" borderId="14" xfId="0" applyNumberFormat="1" applyFont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 wrapText="1"/>
    </xf>
    <xf numFmtId="165" fontId="13" fillId="0" borderId="11" xfId="0" applyNumberFormat="1" applyFont="1" applyFill="1" applyBorder="1" applyAlignment="1">
      <alignment horizontal="center" vertical="center"/>
    </xf>
    <xf numFmtId="167" fontId="0" fillId="0" borderId="0" xfId="0" applyNumberFormat="1" applyFont="1"/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66" fontId="0" fillId="0" borderId="0" xfId="0" applyNumberFormat="1" applyFont="1"/>
    <xf numFmtId="0" fontId="1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167" fontId="13" fillId="2" borderId="1" xfId="0" applyNumberFormat="1" applyFont="1" applyFill="1" applyBorder="1" applyAlignment="1">
      <alignment horizontal="center" vertical="center"/>
    </xf>
    <xf numFmtId="167" fontId="13" fillId="2" borderId="13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Alignment="1">
      <alignment vertical="center" wrapText="1"/>
    </xf>
    <xf numFmtId="166" fontId="7" fillId="0" borderId="7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166" fontId="7" fillId="2" borderId="7" xfId="0" applyNumberFormat="1" applyFont="1" applyFill="1" applyBorder="1" applyAlignment="1">
      <alignment horizontal="center" wrapText="1"/>
    </xf>
    <xf numFmtId="166" fontId="1" fillId="2" borderId="3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167" fontId="17" fillId="2" borderId="7" xfId="0" applyNumberFormat="1" applyFont="1" applyFill="1" applyBorder="1" applyAlignment="1">
      <alignment horizontal="center" vertical="center"/>
    </xf>
    <xf numFmtId="167" fontId="17" fillId="2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horizontal="left" vertical="center" wrapText="1" shrinkToFit="1"/>
    </xf>
    <xf numFmtId="166" fontId="16" fillId="0" borderId="0" xfId="0" applyNumberFormat="1" applyFont="1" applyBorder="1" applyAlignment="1">
      <alignment horizontal="center"/>
    </xf>
    <xf numFmtId="166" fontId="0" fillId="0" borderId="0" xfId="0" applyNumberFormat="1"/>
    <xf numFmtId="0" fontId="11" fillId="0" borderId="0" xfId="0" applyFont="1" applyAlignment="1">
      <alignment horizontal="right"/>
    </xf>
    <xf numFmtId="0" fontId="20" fillId="0" borderId="0" xfId="0" applyFont="1" applyFill="1" applyAlignment="1">
      <alignment horizontal="right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7" fontId="17" fillId="0" borderId="6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67" fontId="17" fillId="0" borderId="10" xfId="0" applyNumberFormat="1" applyFont="1" applyFill="1" applyBorder="1" applyAlignment="1">
      <alignment horizontal="center" vertical="center"/>
    </xf>
    <xf numFmtId="167" fontId="13" fillId="0" borderId="10" xfId="0" applyNumberFormat="1" applyFont="1" applyFill="1" applyBorder="1" applyAlignment="1">
      <alignment horizontal="center" vertical="center"/>
    </xf>
    <xf numFmtId="167" fontId="13" fillId="3" borderId="10" xfId="0" applyNumberFormat="1" applyFont="1" applyFill="1" applyBorder="1" applyAlignment="1">
      <alignment horizontal="center" vertical="center"/>
    </xf>
    <xf numFmtId="167" fontId="13" fillId="0" borderId="1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22" fillId="0" borderId="2" xfId="1" applyNumberFormat="1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center" vertical="center" wrapText="1"/>
    </xf>
    <xf numFmtId="165" fontId="6" fillId="0" borderId="8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5" fontId="5" fillId="0" borderId="21" xfId="0" applyNumberFormat="1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6" fontId="4" fillId="2" borderId="5" xfId="0" applyNumberFormat="1" applyFont="1" applyFill="1" applyBorder="1" applyAlignment="1">
      <alignment horizontal="center" vertical="center" wrapText="1"/>
    </xf>
    <xf numFmtId="166" fontId="16" fillId="0" borderId="6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X68"/>
  <sheetViews>
    <sheetView tabSelected="1" view="pageBreakPreview" zoomScaleNormal="100" zoomScaleSheetLayoutView="100" workbookViewId="0">
      <pane xSplit="1" ySplit="11" topLeftCell="B12" activePane="bottomRight" state="frozen"/>
      <selection pane="topRight" activeCell="D1" sqref="D1"/>
      <selection pane="bottomLeft" activeCell="A12" sqref="A12"/>
      <selection pane="bottomRight" activeCell="F6" sqref="E6:F6"/>
    </sheetView>
  </sheetViews>
  <sheetFormatPr defaultRowHeight="15" x14ac:dyDescent="0.25"/>
  <cols>
    <col min="1" max="1" width="33.140625" bestFit="1" customWidth="1"/>
    <col min="2" max="2" width="12.140625" bestFit="1" customWidth="1"/>
    <col min="3" max="3" width="13.7109375" style="32" customWidth="1"/>
    <col min="4" max="4" width="11.42578125" customWidth="1"/>
    <col min="5" max="5" width="11.28515625" customWidth="1"/>
  </cols>
  <sheetData>
    <row r="1" spans="1:180" x14ac:dyDescent="0.25">
      <c r="D1" s="87"/>
    </row>
    <row r="2" spans="1:180" x14ac:dyDescent="0.25">
      <c r="A2" s="5"/>
      <c r="B2" s="5"/>
      <c r="C2" s="33"/>
      <c r="D2" s="8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</row>
    <row r="3" spans="1:180" ht="15.75" x14ac:dyDescent="0.25">
      <c r="A3" s="89" t="s">
        <v>149</v>
      </c>
      <c r="B3" s="89"/>
      <c r="C3" s="89"/>
      <c r="D3" s="89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</row>
    <row r="4" spans="1:180" ht="15.75" x14ac:dyDescent="0.25">
      <c r="A4" s="90" t="s">
        <v>172</v>
      </c>
      <c r="B4" s="90"/>
      <c r="C4" s="90"/>
      <c r="D4" s="9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10"/>
      <c r="ED4" s="10"/>
      <c r="EE4" s="10"/>
      <c r="EF4" s="10"/>
      <c r="EG4" s="10"/>
      <c r="EH4" s="10"/>
      <c r="EI4" s="10"/>
      <c r="EJ4" s="10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</row>
    <row r="5" spans="1:180" x14ac:dyDescent="0.25">
      <c r="B5" s="21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10"/>
      <c r="ED5" s="10"/>
      <c r="EE5" s="10"/>
      <c r="EF5" s="10"/>
      <c r="EG5" s="10"/>
      <c r="EH5" s="10"/>
      <c r="EI5" s="10"/>
      <c r="EJ5" s="10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</row>
    <row r="6" spans="1:180" x14ac:dyDescent="0.25">
      <c r="A6" s="26" t="s">
        <v>148</v>
      </c>
      <c r="B6" s="17"/>
      <c r="C6" s="3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10"/>
      <c r="ED6" s="10"/>
      <c r="EE6" s="10"/>
      <c r="EF6" s="10"/>
      <c r="EG6" s="10"/>
      <c r="EH6" s="10"/>
      <c r="EI6" s="10"/>
      <c r="EJ6" s="10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</row>
    <row r="7" spans="1:180" x14ac:dyDescent="0.25">
      <c r="A7" s="17" t="s">
        <v>89</v>
      </c>
      <c r="B7" s="17"/>
      <c r="C7" s="35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10"/>
      <c r="ED7" s="10"/>
      <c r="EE7" s="10"/>
      <c r="EF7" s="10"/>
      <c r="EG7" s="10"/>
      <c r="EH7" s="10"/>
      <c r="EI7" s="10"/>
      <c r="EJ7" s="10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</row>
    <row r="8" spans="1:180" x14ac:dyDescent="0.25">
      <c r="A8" s="26"/>
      <c r="B8" s="26"/>
      <c r="C8" s="3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10"/>
      <c r="ED8" s="10"/>
      <c r="EE8" s="10"/>
      <c r="EF8" s="10"/>
      <c r="EG8" s="10"/>
      <c r="EH8" s="10"/>
      <c r="EI8" s="10"/>
      <c r="EJ8" s="10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</row>
    <row r="9" spans="1:180" ht="27" customHeight="1" x14ac:dyDescent="0.25">
      <c r="A9" s="88" t="s">
        <v>147</v>
      </c>
      <c r="B9" s="88"/>
      <c r="C9" s="88"/>
      <c r="D9" s="88"/>
      <c r="E9" s="29"/>
      <c r="F9" s="29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10"/>
      <c r="ED9" s="10"/>
      <c r="EE9" s="10"/>
      <c r="EF9" s="10"/>
      <c r="EG9" s="10"/>
      <c r="EH9" s="10"/>
      <c r="EI9" s="10"/>
      <c r="EJ9" s="10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</row>
    <row r="10" spans="1:180" ht="36.75" customHeight="1" x14ac:dyDescent="0.25">
      <c r="A10" s="28" t="s">
        <v>0</v>
      </c>
      <c r="B10" s="25" t="s">
        <v>87</v>
      </c>
      <c r="C10" s="78" t="s">
        <v>2</v>
      </c>
      <c r="D10" s="25" t="s">
        <v>3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10"/>
      <c r="ED10" s="10"/>
      <c r="EE10" s="10"/>
      <c r="EF10" s="10"/>
      <c r="EG10" s="10"/>
      <c r="EH10" s="10"/>
      <c r="EI10" s="10"/>
      <c r="EJ10" s="10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</row>
    <row r="11" spans="1:180" ht="15" customHeight="1" thickBot="1" x14ac:dyDescent="0.3">
      <c r="A11" s="28">
        <v>1</v>
      </c>
      <c r="B11" s="52">
        <v>2</v>
      </c>
      <c r="C11" s="79">
        <v>3</v>
      </c>
      <c r="D11" s="53">
        <v>4</v>
      </c>
    </row>
    <row r="12" spans="1:180" x14ac:dyDescent="0.25">
      <c r="A12" s="36" t="s">
        <v>88</v>
      </c>
      <c r="B12" s="93">
        <v>17683247.399999999</v>
      </c>
      <c r="C12" s="80">
        <v>11526197.370000001</v>
      </c>
      <c r="D12" s="41">
        <v>0.65181451739458229</v>
      </c>
    </row>
    <row r="13" spans="1:180" x14ac:dyDescent="0.25">
      <c r="A13" s="37" t="s">
        <v>5</v>
      </c>
      <c r="B13" s="94"/>
      <c r="C13" s="78"/>
      <c r="D13" s="42"/>
    </row>
    <row r="14" spans="1:180" x14ac:dyDescent="0.25">
      <c r="A14" s="38" t="s">
        <v>108</v>
      </c>
      <c r="B14" s="95">
        <v>7277474.3000000007</v>
      </c>
      <c r="C14" s="81">
        <v>4969324.0600000005</v>
      </c>
      <c r="D14" s="42">
        <v>0.68283635986182734</v>
      </c>
    </row>
    <row r="15" spans="1:180" x14ac:dyDescent="0.25">
      <c r="A15" s="38" t="s">
        <v>109</v>
      </c>
      <c r="B15" s="96">
        <v>5119300.8</v>
      </c>
      <c r="C15" s="62">
        <v>3422351.0999999996</v>
      </c>
      <c r="D15" s="43">
        <v>0.668519243877992</v>
      </c>
    </row>
    <row r="16" spans="1:180" x14ac:dyDescent="0.25">
      <c r="A16" s="37" t="s">
        <v>106</v>
      </c>
      <c r="B16" s="96">
        <v>1459818.4</v>
      </c>
      <c r="C16" s="62">
        <v>812058.28</v>
      </c>
      <c r="D16" s="43">
        <v>0.55627349264812664</v>
      </c>
    </row>
    <row r="17" spans="1:4" x14ac:dyDescent="0.25">
      <c r="A17" s="37" t="s">
        <v>107</v>
      </c>
      <c r="B17" s="96">
        <v>3659482.4</v>
      </c>
      <c r="C17" s="62">
        <v>2610292.8199999998</v>
      </c>
      <c r="D17" s="43">
        <v>0.71329563437714572</v>
      </c>
    </row>
    <row r="18" spans="1:4" ht="34.5" x14ac:dyDescent="0.25">
      <c r="A18" s="39" t="s">
        <v>110</v>
      </c>
      <c r="B18" s="96">
        <v>17139.099999999999</v>
      </c>
      <c r="C18" s="62">
        <v>13561.45</v>
      </c>
      <c r="D18" s="43">
        <v>0.79125800071182273</v>
      </c>
    </row>
    <row r="19" spans="1:4" ht="34.5" x14ac:dyDescent="0.25">
      <c r="A19" s="27" t="s">
        <v>111</v>
      </c>
      <c r="B19" s="96">
        <v>17139.099999999999</v>
      </c>
      <c r="C19" s="62">
        <v>13561.45</v>
      </c>
      <c r="D19" s="43">
        <v>0.79125800071182273</v>
      </c>
    </row>
    <row r="20" spans="1:4" x14ac:dyDescent="0.25">
      <c r="A20" s="38" t="s">
        <v>112</v>
      </c>
      <c r="B20" s="96">
        <v>170601.9</v>
      </c>
      <c r="C20" s="62">
        <v>118960.76000000001</v>
      </c>
      <c r="D20" s="43">
        <v>0.6973003231499767</v>
      </c>
    </row>
    <row r="21" spans="1:4" ht="23.25" x14ac:dyDescent="0.25">
      <c r="A21" s="27" t="s">
        <v>113</v>
      </c>
      <c r="B21" s="96">
        <v>166274.29999999999</v>
      </c>
      <c r="C21" s="62">
        <v>115942.47</v>
      </c>
      <c r="D21" s="43">
        <v>0.6972963951735176</v>
      </c>
    </row>
    <row r="22" spans="1:4" ht="23.25" customHeight="1" x14ac:dyDescent="0.25">
      <c r="A22" s="37" t="s">
        <v>114</v>
      </c>
      <c r="B22" s="96">
        <v>0</v>
      </c>
      <c r="C22" s="62">
        <v>33.659999999999997</v>
      </c>
      <c r="D22" s="50" t="s">
        <v>146</v>
      </c>
    </row>
    <row r="23" spans="1:4" ht="23.25" x14ac:dyDescent="0.25">
      <c r="A23" s="27" t="s">
        <v>115</v>
      </c>
      <c r="B23" s="96">
        <v>4327.6000000000004</v>
      </c>
      <c r="C23" s="62">
        <v>2984.63</v>
      </c>
      <c r="D23" s="43">
        <v>0.68967326000554574</v>
      </c>
    </row>
    <row r="24" spans="1:4" x14ac:dyDescent="0.25">
      <c r="A24" s="38" t="s">
        <v>116</v>
      </c>
      <c r="B24" s="96">
        <v>102191.9</v>
      </c>
      <c r="C24" s="62">
        <v>39914.03</v>
      </c>
      <c r="D24" s="43">
        <v>0.39057919463284274</v>
      </c>
    </row>
    <row r="25" spans="1:4" x14ac:dyDescent="0.25">
      <c r="A25" s="37" t="s">
        <v>117</v>
      </c>
      <c r="B25" s="96">
        <v>90866.2</v>
      </c>
      <c r="C25" s="62">
        <v>32653.27</v>
      </c>
      <c r="D25" s="43">
        <v>0.35935551393147286</v>
      </c>
    </row>
    <row r="26" spans="1:4" x14ac:dyDescent="0.25">
      <c r="A26" s="37" t="s">
        <v>118</v>
      </c>
      <c r="B26" s="96">
        <v>11325.7</v>
      </c>
      <c r="C26" s="62">
        <v>7260.76</v>
      </c>
      <c r="D26" s="43">
        <v>0.64108708512498125</v>
      </c>
    </row>
    <row r="27" spans="1:4" x14ac:dyDescent="0.25">
      <c r="A27" s="38" t="s">
        <v>119</v>
      </c>
      <c r="B27" s="96">
        <v>56972.4</v>
      </c>
      <c r="C27" s="62">
        <v>50164.95</v>
      </c>
      <c r="D27" s="43">
        <v>0.88051319586326005</v>
      </c>
    </row>
    <row r="28" spans="1:4" ht="34.5" x14ac:dyDescent="0.25">
      <c r="A28" s="27" t="s">
        <v>120</v>
      </c>
      <c r="B28" s="96">
        <v>37417.4</v>
      </c>
      <c r="C28" s="62">
        <v>32830.75</v>
      </c>
      <c r="D28" s="43">
        <v>0.87741932897528951</v>
      </c>
    </row>
    <row r="29" spans="1:4" ht="45.75" x14ac:dyDescent="0.25">
      <c r="A29" s="27" t="s">
        <v>121</v>
      </c>
      <c r="B29" s="96">
        <v>19555</v>
      </c>
      <c r="C29" s="62">
        <v>17334.2</v>
      </c>
      <c r="D29" s="43">
        <v>0.88643313730503714</v>
      </c>
    </row>
    <row r="30" spans="1:4" ht="45.75" x14ac:dyDescent="0.25">
      <c r="A30" s="39" t="s">
        <v>122</v>
      </c>
      <c r="B30" s="96">
        <v>678677.7</v>
      </c>
      <c r="C30" s="62">
        <v>499106.20000000007</v>
      </c>
      <c r="D30" s="43">
        <v>0.73540975340725079</v>
      </c>
    </row>
    <row r="31" spans="1:4" ht="102" x14ac:dyDescent="0.25">
      <c r="A31" s="27" t="s">
        <v>123</v>
      </c>
      <c r="B31" s="96">
        <v>572468.19999999995</v>
      </c>
      <c r="C31" s="62">
        <v>416590.29000000004</v>
      </c>
      <c r="D31" s="43">
        <v>0.72770905003981023</v>
      </c>
    </row>
    <row r="32" spans="1:4" ht="79.5" x14ac:dyDescent="0.25">
      <c r="A32" s="27" t="s">
        <v>124</v>
      </c>
      <c r="B32" s="96">
        <v>406832.4</v>
      </c>
      <c r="C32" s="62">
        <v>312955.33</v>
      </c>
      <c r="D32" s="43">
        <v>0.76924878647816641</v>
      </c>
    </row>
    <row r="33" spans="1:4" ht="90.75" x14ac:dyDescent="0.25">
      <c r="A33" s="27" t="s">
        <v>125</v>
      </c>
      <c r="B33" s="96">
        <v>901.6</v>
      </c>
      <c r="C33" s="62">
        <v>877.3</v>
      </c>
      <c r="D33" s="43">
        <v>0.97304791481810105</v>
      </c>
    </row>
    <row r="34" spans="1:4" ht="90.75" x14ac:dyDescent="0.25">
      <c r="A34" s="27" t="s">
        <v>126</v>
      </c>
      <c r="B34" s="96">
        <v>1043.9000000000001</v>
      </c>
      <c r="C34" s="62">
        <v>767.83</v>
      </c>
      <c r="D34" s="43">
        <v>0.73553980266309027</v>
      </c>
    </row>
    <row r="35" spans="1:4" ht="45.75" x14ac:dyDescent="0.25">
      <c r="A35" s="27" t="s">
        <v>127</v>
      </c>
      <c r="B35" s="96">
        <v>163690.29999999999</v>
      </c>
      <c r="C35" s="62">
        <v>101989.83</v>
      </c>
      <c r="D35" s="43">
        <v>0.62306581391811244</v>
      </c>
    </row>
    <row r="36" spans="1:4" ht="23.25" x14ac:dyDescent="0.25">
      <c r="A36" s="27" t="s">
        <v>128</v>
      </c>
      <c r="B36" s="96">
        <v>5058</v>
      </c>
      <c r="C36" s="62">
        <v>3500</v>
      </c>
      <c r="D36" s="43">
        <v>0.69197311190193755</v>
      </c>
    </row>
    <row r="37" spans="1:4" ht="102" x14ac:dyDescent="0.25">
      <c r="A37" s="27" t="s">
        <v>129</v>
      </c>
      <c r="B37" s="96">
        <v>101151.5</v>
      </c>
      <c r="C37" s="62">
        <v>79015.91</v>
      </c>
      <c r="D37" s="43">
        <v>0.7811639965793884</v>
      </c>
    </row>
    <row r="38" spans="1:4" ht="23.25" x14ac:dyDescent="0.25">
      <c r="A38" s="39" t="s">
        <v>130</v>
      </c>
      <c r="B38" s="96">
        <v>13808.4</v>
      </c>
      <c r="C38" s="62">
        <v>12409.619999999999</v>
      </c>
      <c r="D38" s="43">
        <v>0.89870079082297727</v>
      </c>
    </row>
    <row r="39" spans="1:4" ht="23.25" x14ac:dyDescent="0.25">
      <c r="A39" s="27" t="s">
        <v>131</v>
      </c>
      <c r="B39" s="96">
        <v>13808.4</v>
      </c>
      <c r="C39" s="62">
        <v>12409.619999999999</v>
      </c>
      <c r="D39" s="43">
        <v>0.89870079082297727</v>
      </c>
    </row>
    <row r="40" spans="1:4" ht="34.5" x14ac:dyDescent="0.25">
      <c r="A40" s="27" t="s">
        <v>132</v>
      </c>
      <c r="B40" s="96">
        <v>592.79999999999995</v>
      </c>
      <c r="C40" s="62">
        <v>771.73</v>
      </c>
      <c r="D40" s="43">
        <v>1.3018387314439948</v>
      </c>
    </row>
    <row r="41" spans="1:4" ht="34.5" x14ac:dyDescent="0.25">
      <c r="A41" s="27" t="s">
        <v>133</v>
      </c>
      <c r="B41" s="96">
        <v>0</v>
      </c>
      <c r="C41" s="62">
        <v>0</v>
      </c>
      <c r="D41" s="43" t="s">
        <v>146</v>
      </c>
    </row>
    <row r="42" spans="1:4" ht="23.25" x14ac:dyDescent="0.25">
      <c r="A42" s="27" t="s">
        <v>134</v>
      </c>
      <c r="B42" s="96">
        <v>4886.7</v>
      </c>
      <c r="C42" s="62">
        <v>1095.5899999999999</v>
      </c>
      <c r="D42" s="43">
        <v>0.22419833425420016</v>
      </c>
    </row>
    <row r="43" spans="1:4" ht="23.25" x14ac:dyDescent="0.25">
      <c r="A43" s="27" t="s">
        <v>135</v>
      </c>
      <c r="B43" s="96">
        <v>8328.9</v>
      </c>
      <c r="C43" s="62">
        <v>10542.3</v>
      </c>
      <c r="D43" s="43">
        <v>1.265749378669452</v>
      </c>
    </row>
    <row r="44" spans="1:4" ht="54" hidden="1" customHeight="1" x14ac:dyDescent="0.25">
      <c r="A44" s="47" t="s">
        <v>162</v>
      </c>
      <c r="B44" s="96">
        <v>0</v>
      </c>
      <c r="C44" s="62">
        <v>0</v>
      </c>
      <c r="D44" s="50" t="s">
        <v>146</v>
      </c>
    </row>
    <row r="45" spans="1:4" ht="34.5" x14ac:dyDescent="0.25">
      <c r="A45" s="39" t="s">
        <v>136</v>
      </c>
      <c r="B45" s="96">
        <v>1137.0999999999999</v>
      </c>
      <c r="C45" s="62">
        <v>23635.11</v>
      </c>
      <c r="D45" s="43">
        <v>20.785427842757894</v>
      </c>
    </row>
    <row r="46" spans="1:4" ht="25.5" customHeight="1" x14ac:dyDescent="0.25">
      <c r="A46" s="39" t="s">
        <v>137</v>
      </c>
      <c r="B46" s="96">
        <v>280271.7</v>
      </c>
      <c r="C46" s="62">
        <v>214319.19</v>
      </c>
      <c r="D46" s="43">
        <v>0.76468366231767249</v>
      </c>
    </row>
    <row r="47" spans="1:4" ht="90.75" x14ac:dyDescent="0.25">
      <c r="A47" s="27" t="s">
        <v>158</v>
      </c>
      <c r="B47" s="96">
        <v>277271.7</v>
      </c>
      <c r="C47" s="62">
        <v>211169.46</v>
      </c>
      <c r="D47" s="43">
        <v>0.76159759542715677</v>
      </c>
    </row>
    <row r="48" spans="1:4" ht="34.5" x14ac:dyDescent="0.25">
      <c r="A48" s="27" t="s">
        <v>159</v>
      </c>
      <c r="B48" s="96">
        <v>3000</v>
      </c>
      <c r="C48" s="62">
        <v>3149.73</v>
      </c>
      <c r="D48" s="43">
        <v>1.0499099999999999</v>
      </c>
    </row>
    <row r="49" spans="1:5" ht="23.25" x14ac:dyDescent="0.25">
      <c r="A49" s="39" t="s">
        <v>138</v>
      </c>
      <c r="B49" s="96">
        <v>837373.3</v>
      </c>
      <c r="C49" s="62">
        <v>573440.81999999995</v>
      </c>
      <c r="D49" s="43">
        <v>0.68480905708362083</v>
      </c>
    </row>
    <row r="50" spans="1:5" x14ac:dyDescent="0.25">
      <c r="A50" s="39" t="s">
        <v>139</v>
      </c>
      <c r="B50" s="96">
        <v>0</v>
      </c>
      <c r="C50" s="62">
        <v>1460.83</v>
      </c>
      <c r="D50" s="43" t="s">
        <v>146</v>
      </c>
    </row>
    <row r="51" spans="1:5" x14ac:dyDescent="0.25">
      <c r="A51" s="39" t="s">
        <v>140</v>
      </c>
      <c r="B51" s="95">
        <v>10405773.1</v>
      </c>
      <c r="C51" s="81">
        <v>6556873.3100000005</v>
      </c>
      <c r="D51" s="42">
        <v>0.6301188049160904</v>
      </c>
    </row>
    <row r="52" spans="1:5" ht="34.5" x14ac:dyDescent="0.25">
      <c r="A52" s="39" t="s">
        <v>141</v>
      </c>
      <c r="B52" s="96">
        <v>10497724.6</v>
      </c>
      <c r="C52" s="62">
        <v>6643362.1500000004</v>
      </c>
      <c r="D52" s="43">
        <v>0.63283829621516274</v>
      </c>
      <c r="E52" s="30"/>
    </row>
    <row r="53" spans="1:5" ht="34.5" x14ac:dyDescent="0.25">
      <c r="A53" s="27" t="s">
        <v>154</v>
      </c>
      <c r="B53" s="96">
        <v>4471765.0999999996</v>
      </c>
      <c r="C53" s="62">
        <v>2259055.7100000004</v>
      </c>
      <c r="D53" s="43">
        <v>0.5051821058310958</v>
      </c>
    </row>
    <row r="54" spans="1:5" s="32" customFormat="1" ht="23.25" hidden="1" customHeight="1" x14ac:dyDescent="0.25">
      <c r="A54" s="47" t="s">
        <v>165</v>
      </c>
      <c r="B54" s="96"/>
      <c r="C54" s="62">
        <v>0</v>
      </c>
      <c r="D54" s="43" t="e">
        <v>#DIV/0!</v>
      </c>
    </row>
    <row r="55" spans="1:5" s="32" customFormat="1" ht="34.5" x14ac:dyDescent="0.25">
      <c r="A55" s="47" t="s">
        <v>171</v>
      </c>
      <c r="B55" s="96">
        <v>12585.8</v>
      </c>
      <c r="C55" s="62">
        <v>11355</v>
      </c>
      <c r="D55" s="43" t="s">
        <v>146</v>
      </c>
    </row>
    <row r="56" spans="1:5" s="32" customFormat="1" ht="23.25" x14ac:dyDescent="0.25">
      <c r="A56" s="47" t="s">
        <v>161</v>
      </c>
      <c r="B56" s="96">
        <v>145.80000000000001</v>
      </c>
      <c r="C56" s="62">
        <v>146.1</v>
      </c>
      <c r="D56" s="50">
        <v>1.0020576131687242</v>
      </c>
    </row>
    <row r="57" spans="1:5" s="32" customFormat="1" ht="57" customHeight="1" x14ac:dyDescent="0.25">
      <c r="A57" s="47" t="s">
        <v>163</v>
      </c>
      <c r="B57" s="96">
        <v>57828.4</v>
      </c>
      <c r="C57" s="62">
        <v>15055.22</v>
      </c>
      <c r="D57" s="50">
        <v>0.2603430148508345</v>
      </c>
    </row>
    <row r="58" spans="1:5" s="32" customFormat="1" ht="34.5" hidden="1" x14ac:dyDescent="0.25">
      <c r="A58" s="47" t="s">
        <v>164</v>
      </c>
      <c r="B58" s="97"/>
      <c r="C58" s="62">
        <v>0</v>
      </c>
      <c r="D58" s="50" t="e">
        <v>#DIV/0!</v>
      </c>
    </row>
    <row r="59" spans="1:5" x14ac:dyDescent="0.25">
      <c r="A59" s="27" t="s">
        <v>142</v>
      </c>
      <c r="B59" s="96">
        <v>4401205.0999999996</v>
      </c>
      <c r="C59" s="62">
        <v>2232499.39</v>
      </c>
      <c r="D59" s="43">
        <v>0.50724729688239256</v>
      </c>
    </row>
    <row r="60" spans="1:5" ht="23.25" x14ac:dyDescent="0.25">
      <c r="A60" s="27" t="s">
        <v>155</v>
      </c>
      <c r="B60" s="96">
        <v>6025959.5</v>
      </c>
      <c r="C60" s="62">
        <v>4384306.4400000004</v>
      </c>
      <c r="D60" s="43">
        <v>0.72756984841999028</v>
      </c>
    </row>
    <row r="61" spans="1:5" ht="25.5" hidden="1" customHeight="1" x14ac:dyDescent="0.25">
      <c r="A61" s="27" t="s">
        <v>168</v>
      </c>
      <c r="B61" s="97"/>
      <c r="C61" s="62">
        <v>0</v>
      </c>
      <c r="D61" s="43" t="e">
        <v>#DIV/0!</v>
      </c>
    </row>
    <row r="62" spans="1:5" ht="34.5" hidden="1" x14ac:dyDescent="0.25">
      <c r="A62" s="47" t="s">
        <v>143</v>
      </c>
      <c r="B62" s="97">
        <v>0</v>
      </c>
      <c r="C62" s="62">
        <v>0</v>
      </c>
      <c r="D62" s="50" t="s">
        <v>146</v>
      </c>
    </row>
    <row r="63" spans="1:5" ht="23.25" hidden="1" x14ac:dyDescent="0.25">
      <c r="A63" s="47" t="s">
        <v>144</v>
      </c>
      <c r="B63" s="97">
        <v>0</v>
      </c>
      <c r="C63" s="62">
        <v>0</v>
      </c>
      <c r="D63" s="50" t="s">
        <v>146</v>
      </c>
    </row>
    <row r="64" spans="1:5" hidden="1" x14ac:dyDescent="0.25">
      <c r="A64" s="47" t="s">
        <v>156</v>
      </c>
      <c r="B64" s="97">
        <v>0</v>
      </c>
      <c r="C64" s="62">
        <v>0</v>
      </c>
      <c r="D64" s="50" t="s">
        <v>146</v>
      </c>
    </row>
    <row r="65" spans="1:4" ht="45.75" customHeight="1" x14ac:dyDescent="0.25">
      <c r="A65" s="27" t="s">
        <v>157</v>
      </c>
      <c r="B65" s="96">
        <v>0</v>
      </c>
      <c r="C65" s="62">
        <v>10765.03</v>
      </c>
      <c r="D65" s="43" t="s">
        <v>146</v>
      </c>
    </row>
    <row r="66" spans="1:4" ht="46.5" thickBot="1" x14ac:dyDescent="0.3">
      <c r="A66" s="27" t="s">
        <v>145</v>
      </c>
      <c r="B66" s="98">
        <v>-91951.5</v>
      </c>
      <c r="C66" s="63">
        <v>-97253.87</v>
      </c>
      <c r="D66" s="48" t="s">
        <v>146</v>
      </c>
    </row>
    <row r="68" spans="1:4" x14ac:dyDescent="0.25">
      <c r="B68" s="30"/>
    </row>
  </sheetData>
  <customSheetViews>
    <customSheetView guid="{A4D09F0F-4C69-4056-BD3D-99C01656B021}" topLeftCell="A36">
      <selection activeCell="C44" sqref="C44"/>
      <pageMargins left="0.7" right="0.7" top="0.75" bottom="0.75" header="0.3" footer="0.3"/>
    </customSheetView>
    <customSheetView guid="{6943B490-3070-4625-8DEE-85B509FE6D1B}" topLeftCell="A36">
      <selection activeCell="C44" sqref="C44"/>
      <pageMargins left="0.7" right="0.7" top="0.75" bottom="0.75" header="0.3" footer="0.3"/>
    </customSheetView>
  </customSheetViews>
  <mergeCells count="3">
    <mergeCell ref="A9:D9"/>
    <mergeCell ref="A3:D3"/>
    <mergeCell ref="A4:D4"/>
  </mergeCells>
  <pageMargins left="0.31496062992125984" right="0" top="0.35433070866141736" bottom="0.35433070866141736" header="0.31496062992125984" footer="0.31496062992125984"/>
  <pageSetup paperSize="9" scale="72" orientation="portrait" horizontalDpi="4294967294" verticalDpi="4294967294" r:id="rId1"/>
  <rowBreaks count="1" manualBreakCount="1">
    <brk id="3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53"/>
  <sheetViews>
    <sheetView view="pageBreakPreview" zoomScale="90" zoomScaleNormal="85" zoomScaleSheetLayoutView="90" workbookViewId="0">
      <pane xSplit="2" ySplit="4" topLeftCell="C5" activePane="bottomRight" state="frozen"/>
      <selection pane="topRight" activeCell="G1" sqref="G1"/>
      <selection pane="bottomLeft" activeCell="A5" sqref="A5"/>
      <selection pane="bottomRight" activeCell="A10" sqref="A10"/>
    </sheetView>
  </sheetViews>
  <sheetFormatPr defaultColWidth="9.140625" defaultRowHeight="15" x14ac:dyDescent="0.25"/>
  <cols>
    <col min="1" max="1" width="51.7109375" style="55" customWidth="1"/>
    <col min="2" max="2" width="21.7109375" style="31" customWidth="1"/>
    <col min="3" max="4" width="17.140625" style="31" customWidth="1"/>
    <col min="5" max="5" width="17.85546875" style="31" customWidth="1"/>
    <col min="6" max="6" width="18.28515625" style="55" customWidth="1"/>
    <col min="7" max="7" width="12.28515625" style="55" bestFit="1" customWidth="1"/>
    <col min="8" max="8" width="15.5703125" style="55" bestFit="1" customWidth="1"/>
    <col min="9" max="16384" width="9.140625" style="55"/>
  </cols>
  <sheetData>
    <row r="1" spans="1:8" ht="19.5" x14ac:dyDescent="0.25">
      <c r="A1" s="91" t="s">
        <v>86</v>
      </c>
      <c r="B1" s="91"/>
      <c r="C1" s="91"/>
      <c r="D1" s="91"/>
      <c r="E1" s="91"/>
    </row>
    <row r="2" spans="1:8" x14ac:dyDescent="0.25">
      <c r="C2" s="71">
        <f>19033109.26-C5</f>
        <v>3.0000001192092896E-2</v>
      </c>
    </row>
    <row r="3" spans="1:8" ht="42.75" x14ac:dyDescent="0.25">
      <c r="A3" s="68" t="s">
        <v>0</v>
      </c>
      <c r="B3" s="99" t="s">
        <v>173</v>
      </c>
      <c r="C3" s="69" t="s">
        <v>1</v>
      </c>
      <c r="D3" s="72" t="s">
        <v>2</v>
      </c>
      <c r="E3" s="68" t="s">
        <v>3</v>
      </c>
    </row>
    <row r="4" spans="1:8" s="57" customFormat="1" ht="12" thickBot="1" x14ac:dyDescent="0.3">
      <c r="A4" s="56">
        <v>1</v>
      </c>
      <c r="B4" s="100">
        <v>2</v>
      </c>
      <c r="C4" s="70">
        <v>9</v>
      </c>
      <c r="D4" s="73">
        <v>4</v>
      </c>
      <c r="E4" s="70" t="s">
        <v>174</v>
      </c>
    </row>
    <row r="5" spans="1:8" s="4" customFormat="1" ht="15.75" x14ac:dyDescent="0.25">
      <c r="A5" s="58" t="s">
        <v>4</v>
      </c>
      <c r="B5" s="104"/>
      <c r="C5" s="65">
        <v>19033109.23</v>
      </c>
      <c r="D5" s="74">
        <v>11810468.390000002</v>
      </c>
      <c r="E5" s="105">
        <v>0.620522282895552</v>
      </c>
      <c r="F5" s="64"/>
      <c r="G5" s="64"/>
      <c r="H5" s="64"/>
    </row>
    <row r="6" spans="1:8" ht="15.75" x14ac:dyDescent="0.25">
      <c r="A6" s="59" t="s">
        <v>5</v>
      </c>
      <c r="B6" s="106"/>
      <c r="C6" s="44"/>
      <c r="D6" s="75"/>
      <c r="E6" s="107"/>
    </row>
    <row r="7" spans="1:8" x14ac:dyDescent="0.25">
      <c r="A7" s="60" t="s">
        <v>46</v>
      </c>
      <c r="B7" s="108" t="s">
        <v>6</v>
      </c>
      <c r="C7" s="15">
        <v>2225012.63</v>
      </c>
      <c r="D7" s="76">
        <v>1450981.92</v>
      </c>
      <c r="E7" s="109">
        <v>0.65212300390402733</v>
      </c>
    </row>
    <row r="8" spans="1:8" ht="45" x14ac:dyDescent="0.25">
      <c r="A8" s="101" t="s">
        <v>47</v>
      </c>
      <c r="B8" s="110" t="s">
        <v>7</v>
      </c>
      <c r="C8" s="16">
        <v>3048.5</v>
      </c>
      <c r="D8" s="77">
        <v>1671.17</v>
      </c>
      <c r="E8" s="107">
        <v>0.54819419386583568</v>
      </c>
    </row>
    <row r="9" spans="1:8" ht="60" x14ac:dyDescent="0.25">
      <c r="A9" s="101" t="s">
        <v>48</v>
      </c>
      <c r="B9" s="110" t="s">
        <v>8</v>
      </c>
      <c r="C9" s="16">
        <v>48227</v>
      </c>
      <c r="D9" s="77">
        <v>27238.960000000003</v>
      </c>
      <c r="E9" s="107">
        <v>0.5648072656395795</v>
      </c>
    </row>
    <row r="10" spans="1:8" ht="60" x14ac:dyDescent="0.25">
      <c r="A10" s="101" t="s">
        <v>49</v>
      </c>
      <c r="B10" s="110" t="s">
        <v>9</v>
      </c>
      <c r="C10" s="16">
        <v>406859.80000000005</v>
      </c>
      <c r="D10" s="77">
        <v>258429.24</v>
      </c>
      <c r="E10" s="107">
        <v>0.63518007923122399</v>
      </c>
    </row>
    <row r="11" spans="1:8" x14ac:dyDescent="0.25">
      <c r="A11" s="102" t="s">
        <v>169</v>
      </c>
      <c r="B11" s="110" t="s">
        <v>170</v>
      </c>
      <c r="C11" s="16">
        <v>356.7</v>
      </c>
      <c r="D11" s="77">
        <v>98.76</v>
      </c>
      <c r="E11" s="107">
        <v>0.27687132043734231</v>
      </c>
    </row>
    <row r="12" spans="1:8" ht="45" x14ac:dyDescent="0.25">
      <c r="A12" s="101" t="s">
        <v>160</v>
      </c>
      <c r="B12" s="110" t="s">
        <v>10</v>
      </c>
      <c r="C12" s="16">
        <v>61442.649999999994</v>
      </c>
      <c r="D12" s="77">
        <v>44544.17</v>
      </c>
      <c r="E12" s="107">
        <v>0.72497149781137371</v>
      </c>
    </row>
    <row r="13" spans="1:8" x14ac:dyDescent="0.25">
      <c r="A13" s="101" t="s">
        <v>50</v>
      </c>
      <c r="B13" s="110" t="s">
        <v>11</v>
      </c>
      <c r="C13" s="16">
        <v>3654.75</v>
      </c>
      <c r="D13" s="77">
        <v>0</v>
      </c>
      <c r="E13" s="107">
        <v>0</v>
      </c>
    </row>
    <row r="14" spans="1:8" x14ac:dyDescent="0.25">
      <c r="A14" s="101" t="s">
        <v>51</v>
      </c>
      <c r="B14" s="110" t="s">
        <v>12</v>
      </c>
      <c r="C14" s="16">
        <v>1701423.23</v>
      </c>
      <c r="D14" s="77">
        <v>1118999.6199999999</v>
      </c>
      <c r="E14" s="107">
        <v>0.65768446102619627</v>
      </c>
    </row>
    <row r="15" spans="1:8" ht="28.5" x14ac:dyDescent="0.25">
      <c r="A15" s="60" t="s">
        <v>52</v>
      </c>
      <c r="B15" s="108" t="s">
        <v>13</v>
      </c>
      <c r="C15" s="15">
        <v>325620.34999999998</v>
      </c>
      <c r="D15" s="76">
        <v>210116.66000000003</v>
      </c>
      <c r="E15" s="109">
        <v>0.64528110727723265</v>
      </c>
    </row>
    <row r="16" spans="1:8" ht="45" x14ac:dyDescent="0.25">
      <c r="A16" s="101" t="s">
        <v>53</v>
      </c>
      <c r="B16" s="110" t="s">
        <v>14</v>
      </c>
      <c r="C16" s="16">
        <v>325620.34999999998</v>
      </c>
      <c r="D16" s="77">
        <v>210116.66000000003</v>
      </c>
      <c r="E16" s="107">
        <v>0.64528110727723265</v>
      </c>
    </row>
    <row r="17" spans="1:5" x14ac:dyDescent="0.25">
      <c r="A17" s="60" t="s">
        <v>54</v>
      </c>
      <c r="B17" s="108" t="s">
        <v>15</v>
      </c>
      <c r="C17" s="15">
        <v>2733429.9</v>
      </c>
      <c r="D17" s="76">
        <v>1615647.2300000002</v>
      </c>
      <c r="E17" s="109">
        <v>0.59106956794465459</v>
      </c>
    </row>
    <row r="18" spans="1:5" x14ac:dyDescent="0.25">
      <c r="A18" s="101" t="s">
        <v>55</v>
      </c>
      <c r="B18" s="110" t="s">
        <v>16</v>
      </c>
      <c r="C18" s="16">
        <v>615272.1</v>
      </c>
      <c r="D18" s="77">
        <v>392215.08</v>
      </c>
      <c r="E18" s="107">
        <v>0.63746605770032483</v>
      </c>
    </row>
    <row r="19" spans="1:5" x14ac:dyDescent="0.25">
      <c r="A19" s="101" t="s">
        <v>56</v>
      </c>
      <c r="B19" s="110" t="s">
        <v>17</v>
      </c>
      <c r="C19" s="16">
        <v>2087463.7</v>
      </c>
      <c r="D19" s="77">
        <v>1212483.1200000001</v>
      </c>
      <c r="E19" s="107">
        <v>0.58084033748706632</v>
      </c>
    </row>
    <row r="20" spans="1:5" x14ac:dyDescent="0.25">
      <c r="A20" s="101" t="s">
        <v>57</v>
      </c>
      <c r="B20" s="110" t="s">
        <v>18</v>
      </c>
      <c r="C20" s="16">
        <v>30694.1</v>
      </c>
      <c r="D20" s="77">
        <v>10949.03</v>
      </c>
      <c r="E20" s="107">
        <v>0.35671448258785893</v>
      </c>
    </row>
    <row r="21" spans="1:5" x14ac:dyDescent="0.25">
      <c r="A21" s="60" t="s">
        <v>58</v>
      </c>
      <c r="B21" s="108" t="s">
        <v>19</v>
      </c>
      <c r="C21" s="15">
        <v>1982415.55</v>
      </c>
      <c r="D21" s="76">
        <v>606475.22</v>
      </c>
      <c r="E21" s="109">
        <v>0.30592739246824407</v>
      </c>
    </row>
    <row r="22" spans="1:5" x14ac:dyDescent="0.25">
      <c r="A22" s="101" t="s">
        <v>59</v>
      </c>
      <c r="B22" s="110" t="s">
        <v>20</v>
      </c>
      <c r="C22" s="16">
        <v>1285476.1000000001</v>
      </c>
      <c r="D22" s="77">
        <v>320348.80000000005</v>
      </c>
      <c r="E22" s="107">
        <v>0.24920634463760161</v>
      </c>
    </row>
    <row r="23" spans="1:5" x14ac:dyDescent="0.25">
      <c r="A23" s="101" t="s">
        <v>60</v>
      </c>
      <c r="B23" s="110" t="s">
        <v>21</v>
      </c>
      <c r="C23" s="16">
        <v>142780.4</v>
      </c>
      <c r="D23" s="77">
        <v>60312.409999999996</v>
      </c>
      <c r="E23" s="107">
        <v>0.42241379068835777</v>
      </c>
    </row>
    <row r="24" spans="1:5" x14ac:dyDescent="0.25">
      <c r="A24" s="101" t="s">
        <v>61</v>
      </c>
      <c r="B24" s="110" t="s">
        <v>22</v>
      </c>
      <c r="C24" s="16">
        <v>325802.8</v>
      </c>
      <c r="D24" s="77">
        <v>112183.52999999998</v>
      </c>
      <c r="E24" s="107">
        <v>0.34432954535688454</v>
      </c>
    </row>
    <row r="25" spans="1:5" ht="30" x14ac:dyDescent="0.25">
      <c r="A25" s="101" t="s">
        <v>62</v>
      </c>
      <c r="B25" s="110" t="s">
        <v>23</v>
      </c>
      <c r="C25" s="16">
        <v>228356.25</v>
      </c>
      <c r="D25" s="77">
        <v>113630.48000000001</v>
      </c>
      <c r="E25" s="107">
        <v>0.49760179544023869</v>
      </c>
    </row>
    <row r="26" spans="1:5" x14ac:dyDescent="0.25">
      <c r="A26" s="60" t="s">
        <v>63</v>
      </c>
      <c r="B26" s="108" t="s">
        <v>24</v>
      </c>
      <c r="C26" s="15">
        <v>9422004.7299999986</v>
      </c>
      <c r="D26" s="76">
        <v>6341824.6600000001</v>
      </c>
      <c r="E26" s="109">
        <v>0.67308655023356168</v>
      </c>
    </row>
    <row r="27" spans="1:5" x14ac:dyDescent="0.25">
      <c r="A27" s="101" t="s">
        <v>64</v>
      </c>
      <c r="B27" s="110" t="s">
        <v>25</v>
      </c>
      <c r="C27" s="16">
        <v>3314122.7699999996</v>
      </c>
      <c r="D27" s="77">
        <v>2170270.8400000003</v>
      </c>
      <c r="E27" s="107">
        <v>0.65485529372830098</v>
      </c>
    </row>
    <row r="28" spans="1:5" x14ac:dyDescent="0.25">
      <c r="A28" s="101" t="s">
        <v>65</v>
      </c>
      <c r="B28" s="110" t="s">
        <v>26</v>
      </c>
      <c r="C28" s="16">
        <v>4398463.1399999997</v>
      </c>
      <c r="D28" s="77">
        <v>3001305.98</v>
      </c>
      <c r="E28" s="107">
        <v>0.68235333216865379</v>
      </c>
    </row>
    <row r="29" spans="1:5" x14ac:dyDescent="0.25">
      <c r="A29" s="103" t="s">
        <v>151</v>
      </c>
      <c r="B29" s="110" t="s">
        <v>150</v>
      </c>
      <c r="C29" s="16">
        <v>1111772.8</v>
      </c>
      <c r="D29" s="77">
        <v>760014.2</v>
      </c>
      <c r="E29" s="107">
        <v>0.68360567914595494</v>
      </c>
    </row>
    <row r="30" spans="1:5" x14ac:dyDescent="0.25">
      <c r="A30" s="101" t="s">
        <v>66</v>
      </c>
      <c r="B30" s="110" t="s">
        <v>27</v>
      </c>
      <c r="C30" s="16">
        <v>213707.28999999998</v>
      </c>
      <c r="D30" s="77">
        <v>162192.76999999999</v>
      </c>
      <c r="E30" s="107">
        <v>0.75894823241640474</v>
      </c>
    </row>
    <row r="31" spans="1:5" x14ac:dyDescent="0.25">
      <c r="A31" s="101" t="s">
        <v>67</v>
      </c>
      <c r="B31" s="110" t="s">
        <v>28</v>
      </c>
      <c r="C31" s="16">
        <v>383938.73000000004</v>
      </c>
      <c r="D31" s="77">
        <v>248040.86999999997</v>
      </c>
      <c r="E31" s="107">
        <v>0.64604284647188348</v>
      </c>
    </row>
    <row r="32" spans="1:5" x14ac:dyDescent="0.25">
      <c r="A32" s="60" t="s">
        <v>68</v>
      </c>
      <c r="B32" s="108" t="s">
        <v>29</v>
      </c>
      <c r="C32" s="15">
        <v>606464.19999999995</v>
      </c>
      <c r="D32" s="76">
        <v>421643.63000000006</v>
      </c>
      <c r="E32" s="109">
        <v>0.69524900233187725</v>
      </c>
    </row>
    <row r="33" spans="1:5" x14ac:dyDescent="0.25">
      <c r="A33" s="101" t="s">
        <v>69</v>
      </c>
      <c r="B33" s="110" t="s">
        <v>30</v>
      </c>
      <c r="C33" s="16">
        <v>456519</v>
      </c>
      <c r="D33" s="77">
        <v>317882.00000000006</v>
      </c>
      <c r="E33" s="107">
        <v>0.69631713028373421</v>
      </c>
    </row>
    <row r="34" spans="1:5" x14ac:dyDescent="0.25">
      <c r="A34" s="101" t="s">
        <v>70</v>
      </c>
      <c r="B34" s="110" t="s">
        <v>31</v>
      </c>
      <c r="C34" s="16">
        <v>149945.20000000001</v>
      </c>
      <c r="D34" s="77">
        <v>103761.62999999999</v>
      </c>
      <c r="E34" s="107">
        <v>0.69199700957416432</v>
      </c>
    </row>
    <row r="35" spans="1:5" x14ac:dyDescent="0.25">
      <c r="A35" s="60" t="s">
        <v>71</v>
      </c>
      <c r="B35" s="108" t="s">
        <v>32</v>
      </c>
      <c r="C35" s="15">
        <v>810168.77999999991</v>
      </c>
      <c r="D35" s="76">
        <v>567637.88</v>
      </c>
      <c r="E35" s="109">
        <v>0.7006415132412287</v>
      </c>
    </row>
    <row r="36" spans="1:5" x14ac:dyDescent="0.25">
      <c r="A36" s="101" t="s">
        <v>72</v>
      </c>
      <c r="B36" s="110" t="s">
        <v>33</v>
      </c>
      <c r="C36" s="16">
        <v>15315.2</v>
      </c>
      <c r="D36" s="77">
        <v>8840.8799999999992</v>
      </c>
      <c r="E36" s="107">
        <v>0.5772618052653572</v>
      </c>
    </row>
    <row r="37" spans="1:5" x14ac:dyDescent="0.25">
      <c r="A37" s="101" t="s">
        <v>73</v>
      </c>
      <c r="B37" s="110" t="s">
        <v>34</v>
      </c>
      <c r="C37" s="16">
        <v>394808.49000000005</v>
      </c>
      <c r="D37" s="77">
        <v>291352.87</v>
      </c>
      <c r="E37" s="107">
        <v>0.73795999169116133</v>
      </c>
    </row>
    <row r="38" spans="1:5" x14ac:dyDescent="0.25">
      <c r="A38" s="101" t="s">
        <v>74</v>
      </c>
      <c r="B38" s="110" t="s">
        <v>35</v>
      </c>
      <c r="C38" s="16">
        <v>156646.43999999997</v>
      </c>
      <c r="D38" s="77">
        <v>105567.01</v>
      </c>
      <c r="E38" s="107">
        <v>0.67391898596610311</v>
      </c>
    </row>
    <row r="39" spans="1:5" x14ac:dyDescent="0.25">
      <c r="A39" s="101" t="s">
        <v>75</v>
      </c>
      <c r="B39" s="110" t="s">
        <v>36</v>
      </c>
      <c r="C39" s="16">
        <v>83283.7</v>
      </c>
      <c r="D39" s="77">
        <v>47758.810000000005</v>
      </c>
      <c r="E39" s="107">
        <v>0.57344726519114797</v>
      </c>
    </row>
    <row r="40" spans="1:5" x14ac:dyDescent="0.25">
      <c r="A40" s="101" t="s">
        <v>76</v>
      </c>
      <c r="B40" s="110" t="s">
        <v>37</v>
      </c>
      <c r="C40" s="16">
        <v>160114.94999999998</v>
      </c>
      <c r="D40" s="77">
        <v>114118.31000000001</v>
      </c>
      <c r="E40" s="107">
        <v>0.71272738741760233</v>
      </c>
    </row>
    <row r="41" spans="1:5" x14ac:dyDescent="0.25">
      <c r="A41" s="60" t="s">
        <v>77</v>
      </c>
      <c r="B41" s="108" t="s">
        <v>38</v>
      </c>
      <c r="C41" s="15">
        <v>877254.09</v>
      </c>
      <c r="D41" s="76">
        <v>564954.99</v>
      </c>
      <c r="E41" s="109">
        <v>0.64400382561909741</v>
      </c>
    </row>
    <row r="42" spans="1:5" x14ac:dyDescent="0.25">
      <c r="A42" s="101" t="s">
        <v>78</v>
      </c>
      <c r="B42" s="110" t="s">
        <v>39</v>
      </c>
      <c r="C42" s="16">
        <v>394708.19999999995</v>
      </c>
      <c r="D42" s="77">
        <v>249271.67999999999</v>
      </c>
      <c r="E42" s="107">
        <v>0.63153408011285306</v>
      </c>
    </row>
    <row r="43" spans="1:5" x14ac:dyDescent="0.25">
      <c r="A43" s="101" t="s">
        <v>79</v>
      </c>
      <c r="B43" s="110" t="s">
        <v>40</v>
      </c>
      <c r="C43" s="16">
        <v>6775.4</v>
      </c>
      <c r="D43" s="77">
        <v>1580.6</v>
      </c>
      <c r="E43" s="107">
        <v>0.23328511969773003</v>
      </c>
    </row>
    <row r="44" spans="1:5" x14ac:dyDescent="0.25">
      <c r="A44" s="101" t="s">
        <v>167</v>
      </c>
      <c r="B44" s="110" t="s">
        <v>166</v>
      </c>
      <c r="C44" s="16">
        <v>396355.5</v>
      </c>
      <c r="D44" s="77">
        <v>252098.69000000003</v>
      </c>
      <c r="E44" s="107">
        <v>0.63604186140976982</v>
      </c>
    </row>
    <row r="45" spans="1:5" ht="30" x14ac:dyDescent="0.25">
      <c r="A45" s="101" t="s">
        <v>80</v>
      </c>
      <c r="B45" s="110" t="s">
        <v>41</v>
      </c>
      <c r="C45" s="16">
        <v>79414.989999999991</v>
      </c>
      <c r="D45" s="77">
        <v>62004.020000000004</v>
      </c>
      <c r="E45" s="107">
        <v>0.78075965255425972</v>
      </c>
    </row>
    <row r="46" spans="1:5" x14ac:dyDescent="0.25">
      <c r="A46" s="60" t="s">
        <v>81</v>
      </c>
      <c r="B46" s="108" t="s">
        <v>42</v>
      </c>
      <c r="C46" s="15">
        <v>43063.5</v>
      </c>
      <c r="D46" s="76">
        <v>31186.2</v>
      </c>
      <c r="E46" s="109">
        <v>0.72419102023755622</v>
      </c>
    </row>
    <row r="47" spans="1:5" x14ac:dyDescent="0.25">
      <c r="A47" s="101" t="s">
        <v>82</v>
      </c>
      <c r="B47" s="110" t="s">
        <v>43</v>
      </c>
      <c r="C47" s="16">
        <v>43063.5</v>
      </c>
      <c r="D47" s="77">
        <v>31186.2</v>
      </c>
      <c r="E47" s="107">
        <v>0.72419102023755622</v>
      </c>
    </row>
    <row r="48" spans="1:5" ht="28.5" x14ac:dyDescent="0.25">
      <c r="A48" s="60" t="s">
        <v>83</v>
      </c>
      <c r="B48" s="108" t="s">
        <v>44</v>
      </c>
      <c r="C48" s="15">
        <v>7675.5</v>
      </c>
      <c r="D48" s="76">
        <v>0</v>
      </c>
      <c r="E48" s="109">
        <v>0</v>
      </c>
    </row>
    <row r="49" spans="1:6" ht="30.75" thickBot="1" x14ac:dyDescent="0.3">
      <c r="A49" s="101" t="s">
        <v>84</v>
      </c>
      <c r="B49" s="111" t="s">
        <v>45</v>
      </c>
      <c r="C49" s="114">
        <v>7675.5</v>
      </c>
      <c r="D49" s="115">
        <v>0</v>
      </c>
      <c r="E49" s="46">
        <v>0</v>
      </c>
    </row>
    <row r="50" spans="1:6" ht="15.75" thickBot="1" x14ac:dyDescent="0.3">
      <c r="D50" s="45"/>
    </row>
    <row r="51" spans="1:6" s="4" customFormat="1" ht="29.25" thickBot="1" x14ac:dyDescent="0.3">
      <c r="A51" s="66" t="s">
        <v>85</v>
      </c>
      <c r="B51" s="112"/>
      <c r="C51" s="67">
        <v>-1268204.3999999999</v>
      </c>
      <c r="D51" s="67">
        <v>-284271.02000000142</v>
      </c>
      <c r="E51" s="113"/>
      <c r="F51" s="64"/>
    </row>
    <row r="52" spans="1:6" x14ac:dyDescent="0.25">
      <c r="A52" s="61"/>
      <c r="B52" s="40"/>
      <c r="C52" s="40"/>
      <c r="D52" s="40"/>
      <c r="E52" s="40"/>
    </row>
    <row r="53" spans="1:6" x14ac:dyDescent="0.25">
      <c r="A53" s="61"/>
      <c r="B53" s="40"/>
      <c r="C53" s="40"/>
      <c r="D53" s="40"/>
      <c r="E53" s="40"/>
    </row>
  </sheetData>
  <customSheetViews>
    <customSheetView guid="{A4D09F0F-4C69-4056-BD3D-99C01656B021}" showPageBreaks="1" view="pageBreakPreview">
      <pane xSplit="1" ySplit="4" topLeftCell="B5" activePane="bottomRight" state="frozen"/>
      <selection pane="bottomRight" activeCell="C13" sqref="C13"/>
      <pageMargins left="0.15748031496062992" right="0.19685039370078741" top="0.39370078740157483" bottom="0.31496062992125984" header="0.31496062992125984" footer="0.19685039370078741"/>
      <pageSetup paperSize="9" scale="63" orientation="landscape" horizontalDpi="4294967293" r:id="rId1"/>
    </customSheetView>
    <customSheetView guid="{6943B490-3070-4625-8DEE-85B509FE6D1B}" showPageBreaks="1" printArea="1" view="pageBreakPreview">
      <pane xSplit="1" ySplit="4" topLeftCell="B347" activePane="bottomRight" state="frozen"/>
      <selection pane="bottomRight" activeCell="G352" sqref="G352:L352"/>
      <pageMargins left="0.15748031496062992" right="0.19685039370078741" top="0.39370078740157483" bottom="0.31496062992125984" header="0.31496062992125984" footer="0.19685039370078741"/>
      <pageSetup paperSize="9" scale="62" orientation="landscape" horizontalDpi="4294967293" r:id="rId2"/>
    </customSheetView>
  </customSheetViews>
  <mergeCells count="1">
    <mergeCell ref="A1:E1"/>
  </mergeCells>
  <pageMargins left="0.15748031496062992" right="0.19685039370078741" top="0.39370078740157483" bottom="0.31496062992125984" header="0.31496062992125984" footer="0.19685039370078741"/>
  <pageSetup paperSize="9" scale="45" fitToHeight="10" orientation="landscape" horizontalDpi="4294967293" verticalDpi="4294967293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26"/>
  <sheetViews>
    <sheetView view="pageBreakPreview" zoomScale="80" zoomScaleNormal="10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5" sqref="C5"/>
    </sheetView>
  </sheetViews>
  <sheetFormatPr defaultRowHeight="15" x14ac:dyDescent="0.25"/>
  <cols>
    <col min="1" max="1" width="51.5703125" customWidth="1"/>
    <col min="2" max="2" width="17" customWidth="1"/>
    <col min="3" max="3" width="18.5703125" customWidth="1"/>
    <col min="4" max="4" width="18.42578125" customWidth="1"/>
    <col min="5" max="6" width="25.28515625" customWidth="1"/>
  </cols>
  <sheetData>
    <row r="1" spans="1:6" ht="18.75" x14ac:dyDescent="0.25">
      <c r="A1" s="92" t="s">
        <v>90</v>
      </c>
      <c r="B1" s="92"/>
      <c r="C1" s="92"/>
    </row>
    <row r="3" spans="1:6" ht="85.5" customHeight="1" x14ac:dyDescent="0.25">
      <c r="A3" s="1" t="s">
        <v>0</v>
      </c>
      <c r="B3" s="1" t="s">
        <v>1</v>
      </c>
      <c r="C3" s="1" t="s">
        <v>2</v>
      </c>
    </row>
    <row r="4" spans="1:6" ht="15.75" thickBot="1" x14ac:dyDescent="0.3">
      <c r="A4" s="2">
        <v>1</v>
      </c>
      <c r="B4" s="12">
        <v>2</v>
      </c>
      <c r="C4" s="12">
        <v>3</v>
      </c>
      <c r="E4" s="30"/>
      <c r="F4" s="30"/>
    </row>
    <row r="5" spans="1:6" ht="15.75" x14ac:dyDescent="0.25">
      <c r="A5" s="11" t="s">
        <v>4</v>
      </c>
      <c r="B5" s="116">
        <v>1268204.3999999999</v>
      </c>
      <c r="C5" s="22">
        <v>284271.00999999978</v>
      </c>
      <c r="D5" s="84"/>
      <c r="E5" s="51"/>
      <c r="F5" s="30"/>
    </row>
    <row r="6" spans="1:6" x14ac:dyDescent="0.25">
      <c r="A6" s="3" t="s">
        <v>91</v>
      </c>
      <c r="B6" s="117"/>
      <c r="C6" s="13"/>
      <c r="D6" s="54"/>
      <c r="E6" s="51"/>
      <c r="F6" s="30"/>
    </row>
    <row r="7" spans="1:6" ht="42.75" x14ac:dyDescent="0.25">
      <c r="A7" s="82" t="s">
        <v>105</v>
      </c>
      <c r="B7" s="118">
        <v>1268204.3999999999</v>
      </c>
      <c r="C7" s="49">
        <v>284271.00999999978</v>
      </c>
      <c r="D7" s="14"/>
      <c r="E7" s="51"/>
      <c r="F7" s="30"/>
    </row>
    <row r="8" spans="1:6" x14ac:dyDescent="0.25">
      <c r="A8" s="3" t="s">
        <v>92</v>
      </c>
      <c r="B8" s="119"/>
      <c r="C8" s="23"/>
      <c r="D8" s="14"/>
      <c r="E8" s="51"/>
      <c r="F8" s="30"/>
    </row>
    <row r="9" spans="1:6" ht="28.5" x14ac:dyDescent="0.25">
      <c r="A9" s="82" t="s">
        <v>93</v>
      </c>
      <c r="B9" s="118">
        <v>433092.3</v>
      </c>
      <c r="C9" s="49">
        <v>0</v>
      </c>
      <c r="D9" s="14"/>
      <c r="E9" s="51"/>
      <c r="F9" s="30"/>
    </row>
    <row r="10" spans="1:6" ht="28.5" x14ac:dyDescent="0.25">
      <c r="A10" s="82" t="s">
        <v>94</v>
      </c>
      <c r="B10" s="118">
        <v>433092.3</v>
      </c>
      <c r="C10" s="49">
        <v>0</v>
      </c>
      <c r="D10" s="14"/>
      <c r="E10" s="51"/>
      <c r="F10" s="30"/>
    </row>
    <row r="11" spans="1:6" ht="45" x14ac:dyDescent="0.25">
      <c r="A11" s="83" t="s">
        <v>95</v>
      </c>
      <c r="B11" s="119">
        <v>433092.3</v>
      </c>
      <c r="C11" s="23">
        <v>0</v>
      </c>
      <c r="D11" s="14"/>
      <c r="E11" s="51"/>
      <c r="F11" s="30"/>
    </row>
    <row r="12" spans="1:6" ht="42.75" x14ac:dyDescent="0.25">
      <c r="A12" s="82" t="s">
        <v>153</v>
      </c>
      <c r="B12" s="118">
        <v>0</v>
      </c>
      <c r="C12" s="49">
        <v>0</v>
      </c>
      <c r="D12" s="14"/>
      <c r="E12" s="51"/>
      <c r="F12" s="30"/>
    </row>
    <row r="13" spans="1:6" ht="45" x14ac:dyDescent="0.25">
      <c r="A13" s="83" t="s">
        <v>152</v>
      </c>
      <c r="B13" s="119">
        <v>0</v>
      </c>
      <c r="C13" s="23">
        <v>0</v>
      </c>
      <c r="D13" s="14"/>
      <c r="E13" s="14"/>
    </row>
    <row r="14" spans="1:6" ht="28.5" x14ac:dyDescent="0.25">
      <c r="A14" s="82" t="s">
        <v>96</v>
      </c>
      <c r="B14" s="118">
        <v>835112.1</v>
      </c>
      <c r="C14" s="49">
        <v>284271.00999999978</v>
      </c>
      <c r="D14" s="14"/>
      <c r="E14" s="14"/>
    </row>
    <row r="15" spans="1:6" x14ac:dyDescent="0.25">
      <c r="A15" s="82" t="s">
        <v>97</v>
      </c>
      <c r="B15" s="118">
        <v>-18116339.699999999</v>
      </c>
      <c r="C15" s="49">
        <v>-11626687.15</v>
      </c>
      <c r="D15" s="14"/>
      <c r="E15" s="14"/>
    </row>
    <row r="16" spans="1:6" x14ac:dyDescent="0.25">
      <c r="A16" s="83" t="s">
        <v>98</v>
      </c>
      <c r="B16" s="119">
        <v>-18116339.699999999</v>
      </c>
      <c r="C16" s="23">
        <v>-11626687.15</v>
      </c>
      <c r="D16" s="14"/>
      <c r="E16" s="14"/>
    </row>
    <row r="17" spans="1:6" ht="30" x14ac:dyDescent="0.25">
      <c r="A17" s="83" t="s">
        <v>99</v>
      </c>
      <c r="B17" s="119">
        <v>-18116339.699999999</v>
      </c>
      <c r="C17" s="23">
        <v>-11626687.15</v>
      </c>
      <c r="D17" s="14"/>
      <c r="E17" s="14"/>
    </row>
    <row r="18" spans="1:6" ht="30" x14ac:dyDescent="0.25">
      <c r="A18" s="83" t="s">
        <v>100</v>
      </c>
      <c r="B18" s="119">
        <v>-18116339.699999999</v>
      </c>
      <c r="C18" s="23">
        <v>-11626687.15</v>
      </c>
      <c r="D18" s="14"/>
      <c r="E18" s="14"/>
    </row>
    <row r="19" spans="1:6" x14ac:dyDescent="0.25">
      <c r="A19" s="82" t="s">
        <v>101</v>
      </c>
      <c r="B19" s="118">
        <v>19033109.23</v>
      </c>
      <c r="C19" s="49">
        <v>11910958.16</v>
      </c>
      <c r="D19" s="14"/>
      <c r="E19" s="14"/>
    </row>
    <row r="20" spans="1:6" x14ac:dyDescent="0.25">
      <c r="A20" s="83" t="s">
        <v>102</v>
      </c>
      <c r="B20" s="119">
        <v>19033109.23</v>
      </c>
      <c r="C20" s="23">
        <v>11910958.16</v>
      </c>
      <c r="D20" s="14"/>
      <c r="E20" s="14"/>
    </row>
    <row r="21" spans="1:6" ht="30" x14ac:dyDescent="0.25">
      <c r="A21" s="83" t="s">
        <v>103</v>
      </c>
      <c r="B21" s="119">
        <v>19033109.23</v>
      </c>
      <c r="C21" s="23">
        <v>11910958.16</v>
      </c>
      <c r="D21" s="14"/>
      <c r="E21" s="14"/>
      <c r="F21" s="85"/>
    </row>
    <row r="22" spans="1:6" ht="30.75" thickBot="1" x14ac:dyDescent="0.3">
      <c r="A22" s="83" t="s">
        <v>104</v>
      </c>
      <c r="B22" s="120">
        <v>19033109.23</v>
      </c>
      <c r="C22" s="24">
        <v>11910958.16</v>
      </c>
      <c r="D22" s="14"/>
      <c r="E22" s="14"/>
    </row>
    <row r="23" spans="1:6" x14ac:dyDescent="0.25">
      <c r="B23" s="14"/>
      <c r="C23" s="14"/>
      <c r="D23" s="14"/>
      <c r="E23" s="14"/>
    </row>
    <row r="24" spans="1:6" x14ac:dyDescent="0.25">
      <c r="B24" s="14"/>
      <c r="C24" s="14"/>
      <c r="D24" s="14"/>
      <c r="E24" s="14"/>
    </row>
    <row r="25" spans="1:6" x14ac:dyDescent="0.25">
      <c r="B25" s="14"/>
      <c r="C25" s="14"/>
      <c r="D25" s="14"/>
      <c r="E25" s="14"/>
    </row>
    <row r="26" spans="1:6" x14ac:dyDescent="0.25">
      <c r="B26" s="14"/>
      <c r="C26" s="14"/>
      <c r="D26" s="14"/>
      <c r="E26" s="14"/>
    </row>
  </sheetData>
  <customSheetViews>
    <customSheetView guid="{A4D09F0F-4C69-4056-BD3D-99C01656B021}" showPageBreaks="1" view="pageBreakPreview">
      <pane xSplit="1" ySplit="3" topLeftCell="B7" activePane="bottomRight" state="frozen"/>
      <selection pane="bottomRight" activeCell="D16" sqref="D16"/>
      <pageMargins left="0.15748031496062992" right="0.19685039370078741" top="0.43307086614173229" bottom="0.39370078740157483" header="0.31496062992125984" footer="0.19685039370078741"/>
      <pageSetup paperSize="9" scale="72" orientation="landscape" horizontalDpi="4294967293" r:id="rId1"/>
    </customSheetView>
    <customSheetView guid="{6943B490-3070-4625-8DEE-85B509FE6D1B}" showPageBreaks="1" view="pageBreakPreview">
      <pane xSplit="1" ySplit="3" topLeftCell="B4" activePane="bottomRight" state="frozen"/>
      <selection pane="bottomRight" activeCell="D7" sqref="D7"/>
      <pageMargins left="0.15748031496062992" right="0.19685039370078741" top="0.43307086614173229" bottom="0.39370078740157483" header="0.31496062992125984" footer="0.19685039370078741"/>
      <pageSetup paperSize="9" scale="72" orientation="landscape" horizontalDpi="4294967293" r:id="rId2"/>
    </customSheetView>
  </customSheetViews>
  <mergeCells count="1">
    <mergeCell ref="A1:C1"/>
  </mergeCells>
  <pageMargins left="0.15748031496062992" right="0.19685039370078741" top="0.43307086614173229" bottom="0.39370078740157483" header="0.31496062992125984" footer="0.19685039370078741"/>
  <pageSetup paperSize="9" scale="56" orientation="portrait" horizontalDpi="42949672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 Надежда Павловна</dc:creator>
  <cp:lastModifiedBy>Егорова Анна Александровна</cp:lastModifiedBy>
  <cp:lastPrinted>2018-09-18T03:52:53Z</cp:lastPrinted>
  <dcterms:created xsi:type="dcterms:W3CDTF">2016-04-27T02:46:00Z</dcterms:created>
  <dcterms:modified xsi:type="dcterms:W3CDTF">2018-10-15T03:07:30Z</dcterms:modified>
</cp:coreProperties>
</file>