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 (2)" sheetId="4" r:id="rId1"/>
  </sheets>
  <definedNames>
    <definedName name="_xlnm._FilterDatabase" localSheetId="0" hidden="1">'Лист1 (2)'!$A$8:$I$146</definedName>
    <definedName name="_xlnm.Print_Titles" localSheetId="0">'Лист1 (2)'!$5:$6</definedName>
  </definedNames>
  <calcPr calcId="125725"/>
</workbook>
</file>

<file path=xl/calcChain.xml><?xml version="1.0" encoding="utf-8"?>
<calcChain xmlns="http://schemas.openxmlformats.org/spreadsheetml/2006/main">
  <c r="E9" i="4"/>
  <c r="E141"/>
  <c r="E143"/>
  <c r="E99"/>
  <c r="E98"/>
  <c r="E96"/>
  <c r="E95"/>
  <c r="E145"/>
  <c r="E140"/>
  <c r="E129"/>
  <c r="E139"/>
  <c r="E142"/>
  <c r="E144"/>
  <c r="E146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30"/>
  <c r="E131"/>
  <c r="E132"/>
  <c r="E133"/>
  <c r="E134"/>
  <c r="E135"/>
  <c r="E136"/>
  <c r="E137"/>
  <c r="E97"/>
  <c r="E86"/>
  <c r="E88"/>
  <c r="E90"/>
  <c r="E92"/>
  <c r="E29"/>
  <c r="E31"/>
  <c r="E33"/>
  <c r="E82"/>
  <c r="E84"/>
  <c r="E70"/>
  <c r="E72"/>
  <c r="E74"/>
  <c r="E76"/>
  <c r="E78"/>
  <c r="E80"/>
  <c r="E60"/>
  <c r="E62"/>
  <c r="E64"/>
  <c r="E66"/>
  <c r="E68"/>
  <c r="E27"/>
  <c r="E58"/>
  <c r="E56"/>
  <c r="E54"/>
  <c r="E51"/>
  <c r="E43"/>
  <c r="E45"/>
  <c r="E47"/>
  <c r="E49"/>
  <c r="E39"/>
  <c r="E41"/>
  <c r="E25"/>
  <c r="E35"/>
  <c r="E37"/>
  <c r="E21"/>
  <c r="E23"/>
  <c r="E13"/>
  <c r="E15"/>
  <c r="E17"/>
  <c r="E19"/>
  <c r="E11"/>
</calcChain>
</file>

<file path=xl/sharedStrings.xml><?xml version="1.0" encoding="utf-8"?>
<sst xmlns="http://schemas.openxmlformats.org/spreadsheetml/2006/main" count="246" uniqueCount="116">
  <si>
    <t>ТИПОВАЯ ФОРМА УЧЕТА СВЕДЕНИЙ О СООВЕТСТВИИ КАЧЕСТВА</t>
  </si>
  <si>
    <t xml:space="preserve">п/п </t>
  </si>
  <si>
    <t xml:space="preserve">Наименование структурного подразделения Администрации города Норильска, муниципального учреждения, муниципального унитарного  предприятия, автономного учреждения, некоммерческой организации, не являющейся бюджетным или автономным учреждением - исполнителя услуг     </t>
  </si>
  <si>
    <t>Наименование услуги</t>
  </si>
  <si>
    <t>МБОУ "СОШ № 1"</t>
  </si>
  <si>
    <t>Организация питания детей в общеобразовательных учреждениях, школах-интернатах, центрах образования</t>
  </si>
  <si>
    <t>МБОУ "СОШ № 3"</t>
  </si>
  <si>
    <t>МБОУ "СОШ № 6"</t>
  </si>
  <si>
    <t>МБОУ "СОШ № 8"</t>
  </si>
  <si>
    <t>МБОУ "СОШ № 9"</t>
  </si>
  <si>
    <t>МБОУ "СОШ № 13"</t>
  </si>
  <si>
    <t>МБОУ "СОШ № 14"</t>
  </si>
  <si>
    <t>МБОУ "СОШ № 16"</t>
  </si>
  <si>
    <t>МБОУ "СОШ № 17"</t>
  </si>
  <si>
    <t>МБОУ "СОШ № 18"</t>
  </si>
  <si>
    <t>МБОУ "СОШ № 20"</t>
  </si>
  <si>
    <t>МБОУ "СОШ № 21"</t>
  </si>
  <si>
    <t>МБОУ "СОШ № 23"</t>
  </si>
  <si>
    <t>МБОУ "СОШ № 24"</t>
  </si>
  <si>
    <t>МБОУ "СОШ № 27"</t>
  </si>
  <si>
    <t>МБОУ "СОШ № 28"</t>
  </si>
  <si>
    <t>МБОУ "СОШ № 29"</t>
  </si>
  <si>
    <t>МБОУ "СОШ № 30"</t>
  </si>
  <si>
    <t>МБОУ "СОШ № 31"</t>
  </si>
  <si>
    <t>МБОУ "СОШ № 32"</t>
  </si>
  <si>
    <t>МБОУ "СОШ № 33"</t>
  </si>
  <si>
    <t>МБОУ "СОШ № 36"</t>
  </si>
  <si>
    <t>МБОУ "СОШ № 37"</t>
  </si>
  <si>
    <t>МБОУ "СОШ № 38"</t>
  </si>
  <si>
    <t>МБОУ "СОШ № 39"</t>
  </si>
  <si>
    <t>МБОУ "СОШ № 40"</t>
  </si>
  <si>
    <t>МБОУ "СОШ № 41"</t>
  </si>
  <si>
    <t>МБОУ "СОШ № 42"</t>
  </si>
  <si>
    <t>МБОУ "СОШ № 43"</t>
  </si>
  <si>
    <t>МБОУ "СОШ № 45"</t>
  </si>
  <si>
    <t>МАОУ "Гимназия № 4"</t>
  </si>
  <si>
    <t>МБОУ "Гимназия № 5"</t>
  </si>
  <si>
    <t>МБОУ "Гимназия № 7"</t>
  </si>
  <si>
    <t>МБОУ "Гимназия № 11"</t>
  </si>
  <si>
    <t>МАОУ "Гимназия № 48"</t>
  </si>
  <si>
    <t>МБОУ "Лицей № 1"</t>
  </si>
  <si>
    <t>МБОУ "Лицей № 3"</t>
  </si>
  <si>
    <t>МБОУ "Центр образования № 1"</t>
  </si>
  <si>
    <t>МБОУ "Центр образования № 2"</t>
  </si>
  <si>
    <t>МБОУ "Центр образования № 3"</t>
  </si>
  <si>
    <t>МБОУ "Школа-интернат №2"</t>
  </si>
  <si>
    <t>Администрации города Норильска</t>
  </si>
  <si>
    <t>МБДОУ № 32</t>
  </si>
  <si>
    <t>Дошкольное образование</t>
  </si>
  <si>
    <t>МБДОУ № 36</t>
  </si>
  <si>
    <t>МБДОУ № 75</t>
  </si>
  <si>
    <t>МБДОУ № 83</t>
  </si>
  <si>
    <t>МБДОУ № 92</t>
  </si>
  <si>
    <t>МБДОУ № 98</t>
  </si>
  <si>
    <t>МБДОУ № 8</t>
  </si>
  <si>
    <t>МБДОУ № 9</t>
  </si>
  <si>
    <t>МБДОУ № 68</t>
  </si>
  <si>
    <t>МБДОУ № 73</t>
  </si>
  <si>
    <t>МБДОУ № 97</t>
  </si>
  <si>
    <t>МБДОУ № 4</t>
  </si>
  <si>
    <t>МБДОУ № 50</t>
  </si>
  <si>
    <t>МБДОУ № 31</t>
  </si>
  <si>
    <t>МБДОУ № 90</t>
  </si>
  <si>
    <t>МБДОУ № 3</t>
  </si>
  <si>
    <t>МБДОУ № 71</t>
  </si>
  <si>
    <t>МБДОУ № 82</t>
  </si>
  <si>
    <t>МБДОУ № 95</t>
  </si>
  <si>
    <t>МБДОУ № 28</t>
  </si>
  <si>
    <t>МБДОУ № 62</t>
  </si>
  <si>
    <t>МБДОУ № 84</t>
  </si>
  <si>
    <t>МБДОУ № 96</t>
  </si>
  <si>
    <t>МБДОУ № 99</t>
  </si>
  <si>
    <t>МБДОУ № 18</t>
  </si>
  <si>
    <t>МБДОУ № 46</t>
  </si>
  <si>
    <t>МБДОУ № 49</t>
  </si>
  <si>
    <t>МБДОУ № 29</t>
  </si>
  <si>
    <t>МБДОУ № 24</t>
  </si>
  <si>
    <t>МБДОУ № 66</t>
  </si>
  <si>
    <t>МБДОУ № 74</t>
  </si>
  <si>
    <t>МБДОУ № 25</t>
  </si>
  <si>
    <t>МБДОУ № 14</t>
  </si>
  <si>
    <t>МБДОУ № 48</t>
  </si>
  <si>
    <t>МБДОУ № 78</t>
  </si>
  <si>
    <t>МБДОУ № 93</t>
  </si>
  <si>
    <t>МБДОУ № 59</t>
  </si>
  <si>
    <t>общее образование</t>
  </si>
  <si>
    <t>Дополнительное образование детей по дополнительным образовательным программам различной направленности</t>
  </si>
  <si>
    <t>Управление общего и дошкольного образования Администрации города Норильска</t>
  </si>
  <si>
    <t xml:space="preserve">Организация отдыха детей в каникулярное время </t>
  </si>
  <si>
    <t>ПРЕДОСТАВЛЯЕМЫХ МУНИЦИПАЛЬНЫХ УСЛУГ СТАНДАРТУ ИХ КАЧЕСТВА</t>
  </si>
  <si>
    <t>Оценка по каждой услуге</t>
  </si>
  <si>
    <t>Средняя оценка исполнителя</t>
  </si>
  <si>
    <t xml:space="preserve">Рейтинг исполнителя услуг  (рейтинг по идентичным учреждениям)
</t>
  </si>
  <si>
    <t>Учреждения общего образования</t>
  </si>
  <si>
    <t>Учреждения дошкольного образования</t>
  </si>
  <si>
    <t>Учреждения дополнительного образования детей</t>
  </si>
  <si>
    <t>МАОУ ДОД   "Дворец творчества детей и молодежи"</t>
  </si>
  <si>
    <t>МБОУ ДОД  "Станция юных техников"</t>
  </si>
  <si>
    <t>МБОУ ДОД   "Станция детского и юношеского туризма и экскурсий"</t>
  </si>
  <si>
    <t>МБОУ ДОД     " Дом детского творчества"</t>
  </si>
  <si>
    <t>МБОУ ДОД   "Центр внешкольной работы"</t>
  </si>
  <si>
    <t>МБОУ ДОД   "Центр внешкольной работы г. Норильска"</t>
  </si>
  <si>
    <t>Начальник Управления общего и дошкольного образования</t>
  </si>
  <si>
    <t>исп. Трофимова Е.Г.</t>
  </si>
  <si>
    <t>34-18-40</t>
  </si>
  <si>
    <t>МБДОУ № 86</t>
  </si>
  <si>
    <t>МБУ "Методический центр"</t>
  </si>
  <si>
    <t>Методическое сопровождение  и информационно-аналитическая поддержка муниципальных образовательных учреждений</t>
  </si>
  <si>
    <t>в области образования по итогам 2013 года</t>
  </si>
  <si>
    <t>МАДОУ №1</t>
  </si>
  <si>
    <t>МАДОУ №2</t>
  </si>
  <si>
    <t>МАДОУ №5</t>
  </si>
  <si>
    <t>МАДОУ № 45</t>
  </si>
  <si>
    <t>МАДОУ № 81</t>
  </si>
  <si>
    <t>А.Г.Колин</t>
  </si>
  <si>
    <t>МАОУ "Гимназия № 1"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</si>
</sst>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topLeftCell="A139" zoomScaleSheetLayoutView="100" workbookViewId="0">
      <selection activeCell="F23" sqref="F23:F24"/>
    </sheetView>
  </sheetViews>
  <sheetFormatPr defaultRowHeight="15"/>
  <cols>
    <col min="1" max="1" width="5.7109375" bestFit="1" customWidth="1"/>
    <col min="2" max="2" width="33.28515625" customWidth="1"/>
    <col min="3" max="3" width="34.140625" customWidth="1"/>
    <col min="4" max="4" width="12.140625" style="13" customWidth="1"/>
    <col min="5" max="5" width="13" style="13" customWidth="1"/>
    <col min="6" max="6" width="13.85546875" customWidth="1"/>
    <col min="7" max="7" width="9.140625" customWidth="1"/>
  </cols>
  <sheetData>
    <row r="1" spans="1:9" ht="16.5">
      <c r="A1" s="34" t="s">
        <v>0</v>
      </c>
      <c r="B1" s="34"/>
      <c r="C1" s="34"/>
      <c r="D1" s="34"/>
      <c r="E1" s="34"/>
      <c r="F1" s="34"/>
      <c r="G1" s="1"/>
      <c r="H1" s="1"/>
      <c r="I1" s="1"/>
    </row>
    <row r="2" spans="1:9" ht="16.5">
      <c r="A2" s="34" t="s">
        <v>89</v>
      </c>
      <c r="B2" s="34"/>
      <c r="C2" s="34"/>
      <c r="D2" s="34"/>
      <c r="E2" s="34"/>
      <c r="F2" s="34"/>
      <c r="G2" s="1"/>
      <c r="H2" s="1"/>
      <c r="I2" s="1"/>
    </row>
    <row r="3" spans="1:9" ht="16.5">
      <c r="A3" s="34" t="s">
        <v>108</v>
      </c>
      <c r="B3" s="34"/>
      <c r="C3" s="34"/>
      <c r="D3" s="34"/>
      <c r="E3" s="34"/>
      <c r="F3" s="34"/>
      <c r="G3" s="2"/>
      <c r="H3" s="2"/>
      <c r="I3" s="2"/>
    </row>
    <row r="5" spans="1:9" s="3" customFormat="1" ht="15" customHeight="1">
      <c r="A5" s="25" t="s">
        <v>1</v>
      </c>
      <c r="B5" s="27" t="s">
        <v>2</v>
      </c>
      <c r="C5" s="27" t="s">
        <v>3</v>
      </c>
      <c r="D5" s="27" t="s">
        <v>90</v>
      </c>
      <c r="E5" s="27" t="s">
        <v>91</v>
      </c>
      <c r="F5" s="27" t="s">
        <v>92</v>
      </c>
    </row>
    <row r="6" spans="1:9" s="3" customFormat="1" ht="73.5" customHeight="1">
      <c r="A6" s="26"/>
      <c r="B6" s="28"/>
      <c r="C6" s="28"/>
      <c r="D6" s="28"/>
      <c r="E6" s="28"/>
      <c r="F6" s="28"/>
    </row>
    <row r="7" spans="1:9" s="17" customFormat="1" ht="21" customHeight="1">
      <c r="A7" s="31" t="s">
        <v>93</v>
      </c>
      <c r="B7" s="32"/>
      <c r="C7" s="32"/>
      <c r="D7" s="32"/>
      <c r="E7" s="32"/>
      <c r="F7" s="33"/>
    </row>
    <row r="8" spans="1:9" s="17" customFormat="1" ht="21" customHeight="1">
      <c r="A8" s="41"/>
      <c r="B8" s="42"/>
      <c r="C8" s="22"/>
      <c r="D8" s="22"/>
      <c r="E8" s="42"/>
      <c r="F8" s="43"/>
    </row>
    <row r="9" spans="1:9" s="3" customFormat="1" ht="61.5" customHeight="1">
      <c r="A9" s="25">
        <v>1</v>
      </c>
      <c r="B9" s="23" t="s">
        <v>115</v>
      </c>
      <c r="C9" s="5" t="s">
        <v>5</v>
      </c>
      <c r="D9" s="7">
        <v>1</v>
      </c>
      <c r="E9" s="29">
        <f>(D9+D10)/2</f>
        <v>0.99848500000000007</v>
      </c>
      <c r="F9" s="25">
        <v>2</v>
      </c>
      <c r="G9" s="20"/>
    </row>
    <row r="10" spans="1:9" s="3" customFormat="1" ht="18" customHeight="1">
      <c r="A10" s="26"/>
      <c r="B10" s="24"/>
      <c r="C10" s="8" t="s">
        <v>85</v>
      </c>
      <c r="D10" s="16">
        <v>0.99697000000000002</v>
      </c>
      <c r="E10" s="30"/>
      <c r="F10" s="26"/>
      <c r="G10" s="20"/>
    </row>
    <row r="11" spans="1:9" s="3" customFormat="1" ht="69.75" customHeight="1">
      <c r="A11" s="25">
        <v>2</v>
      </c>
      <c r="B11" s="23" t="s">
        <v>35</v>
      </c>
      <c r="C11" s="5" t="s">
        <v>5</v>
      </c>
      <c r="D11" s="7">
        <v>1</v>
      </c>
      <c r="E11" s="29">
        <f>(D11+D12)/2</f>
        <v>0.99621000000000004</v>
      </c>
      <c r="F11" s="25">
        <v>5</v>
      </c>
      <c r="G11" s="20"/>
    </row>
    <row r="12" spans="1:9" s="3" customFormat="1" ht="18" customHeight="1">
      <c r="A12" s="26"/>
      <c r="B12" s="24"/>
      <c r="C12" s="8" t="s">
        <v>85</v>
      </c>
      <c r="D12" s="16">
        <v>0.99241999999999997</v>
      </c>
      <c r="E12" s="30"/>
      <c r="F12" s="26"/>
      <c r="G12" s="20"/>
    </row>
    <row r="13" spans="1:9" s="3" customFormat="1" ht="60">
      <c r="A13" s="25">
        <v>3</v>
      </c>
      <c r="B13" s="23" t="s">
        <v>36</v>
      </c>
      <c r="C13" s="5" t="s">
        <v>5</v>
      </c>
      <c r="D13" s="7">
        <v>1</v>
      </c>
      <c r="E13" s="29">
        <f t="shared" ref="E13" si="0">(D13+D14)/2</f>
        <v>0.99621000000000004</v>
      </c>
      <c r="F13" s="25">
        <v>5</v>
      </c>
      <c r="G13" s="20"/>
    </row>
    <row r="14" spans="1:9" s="3" customFormat="1">
      <c r="A14" s="26"/>
      <c r="B14" s="24"/>
      <c r="C14" s="8" t="s">
        <v>85</v>
      </c>
      <c r="D14" s="7">
        <v>0.99241999999999997</v>
      </c>
      <c r="E14" s="30"/>
      <c r="F14" s="26"/>
      <c r="G14" s="20"/>
    </row>
    <row r="15" spans="1:9" s="3" customFormat="1" ht="60">
      <c r="A15" s="25">
        <v>4</v>
      </c>
      <c r="B15" s="23" t="s">
        <v>37</v>
      </c>
      <c r="C15" s="5" t="s">
        <v>5</v>
      </c>
      <c r="D15" s="7">
        <v>1</v>
      </c>
      <c r="E15" s="29">
        <f t="shared" ref="E15" si="1">(D15+D16)/2</f>
        <v>1</v>
      </c>
      <c r="F15" s="25">
        <v>1</v>
      </c>
      <c r="G15" s="20"/>
    </row>
    <row r="16" spans="1:9" s="3" customFormat="1">
      <c r="A16" s="26"/>
      <c r="B16" s="24"/>
      <c r="C16" s="8" t="s">
        <v>85</v>
      </c>
      <c r="D16" s="7">
        <v>1</v>
      </c>
      <c r="E16" s="30"/>
      <c r="F16" s="26"/>
      <c r="G16" s="20"/>
    </row>
    <row r="17" spans="1:7" s="3" customFormat="1" ht="60">
      <c r="A17" s="25">
        <v>5</v>
      </c>
      <c r="B17" s="23" t="s">
        <v>38</v>
      </c>
      <c r="C17" s="5" t="s">
        <v>5</v>
      </c>
      <c r="D17" s="7">
        <v>1</v>
      </c>
      <c r="E17" s="29">
        <f>(D17+D18)/2</f>
        <v>0.99697000000000002</v>
      </c>
      <c r="F17" s="25">
        <v>4</v>
      </c>
      <c r="G17" s="20"/>
    </row>
    <row r="18" spans="1:7" s="3" customFormat="1">
      <c r="A18" s="26"/>
      <c r="B18" s="24"/>
      <c r="C18" s="8" t="s">
        <v>85</v>
      </c>
      <c r="D18" s="7">
        <v>0.99394000000000005</v>
      </c>
      <c r="E18" s="30"/>
      <c r="F18" s="26"/>
      <c r="G18" s="20"/>
    </row>
    <row r="19" spans="1:7" s="3" customFormat="1" ht="61.5" customHeight="1">
      <c r="A19" s="25">
        <v>6</v>
      </c>
      <c r="B19" s="23" t="s">
        <v>39</v>
      </c>
      <c r="C19" s="5" t="s">
        <v>5</v>
      </c>
      <c r="D19" s="7">
        <v>1</v>
      </c>
      <c r="E19" s="29">
        <f>(D19+D20)/2</f>
        <v>1</v>
      </c>
      <c r="F19" s="25">
        <v>1</v>
      </c>
      <c r="G19" s="20"/>
    </row>
    <row r="20" spans="1:7" s="3" customFormat="1" ht="22.5" customHeight="1">
      <c r="A20" s="26"/>
      <c r="B20" s="24"/>
      <c r="C20" s="8" t="s">
        <v>85</v>
      </c>
      <c r="D20" s="7">
        <v>1</v>
      </c>
      <c r="E20" s="30"/>
      <c r="F20" s="26"/>
      <c r="G20" s="20"/>
    </row>
    <row r="21" spans="1:7" s="3" customFormat="1" ht="60">
      <c r="A21" s="25">
        <v>7</v>
      </c>
      <c r="B21" s="23" t="s">
        <v>40</v>
      </c>
      <c r="C21" s="5" t="s">
        <v>5</v>
      </c>
      <c r="D21" s="7">
        <v>1</v>
      </c>
      <c r="E21" s="29">
        <f t="shared" ref="E21" si="2">(D21+D22)/2</f>
        <v>1</v>
      </c>
      <c r="F21" s="25">
        <v>1</v>
      </c>
      <c r="G21" s="20"/>
    </row>
    <row r="22" spans="1:7" s="3" customFormat="1">
      <c r="A22" s="26"/>
      <c r="B22" s="24"/>
      <c r="C22" s="8" t="s">
        <v>85</v>
      </c>
      <c r="D22" s="16">
        <v>1</v>
      </c>
      <c r="E22" s="30"/>
      <c r="F22" s="26"/>
      <c r="G22" s="20"/>
    </row>
    <row r="23" spans="1:7" s="3" customFormat="1" ht="60">
      <c r="A23" s="25">
        <v>8</v>
      </c>
      <c r="B23" s="23" t="s">
        <v>41</v>
      </c>
      <c r="C23" s="5" t="s">
        <v>5</v>
      </c>
      <c r="D23" s="7">
        <v>1</v>
      </c>
      <c r="E23" s="29">
        <f t="shared" ref="E23:E49" si="3">(D23+D24)/2</f>
        <v>0.99848500000000007</v>
      </c>
      <c r="F23" s="25">
        <v>2</v>
      </c>
      <c r="G23" s="20"/>
    </row>
    <row r="24" spans="1:7" s="3" customFormat="1">
      <c r="A24" s="26"/>
      <c r="B24" s="24"/>
      <c r="C24" s="8" t="s">
        <v>85</v>
      </c>
      <c r="D24" s="16">
        <v>0.99697000000000002</v>
      </c>
      <c r="E24" s="30"/>
      <c r="F24" s="26"/>
      <c r="G24" s="20"/>
    </row>
    <row r="25" spans="1:7" s="3" customFormat="1" ht="60">
      <c r="A25" s="25">
        <v>9</v>
      </c>
      <c r="B25" s="23" t="s">
        <v>4</v>
      </c>
      <c r="C25" s="5" t="s">
        <v>5</v>
      </c>
      <c r="D25" s="7">
        <v>1</v>
      </c>
      <c r="E25" s="29">
        <f t="shared" si="3"/>
        <v>0.992425</v>
      </c>
      <c r="F25" s="25">
        <v>9</v>
      </c>
      <c r="G25" s="20"/>
    </row>
    <row r="26" spans="1:7" s="3" customFormat="1">
      <c r="A26" s="26"/>
      <c r="B26" s="24"/>
      <c r="C26" s="8" t="s">
        <v>85</v>
      </c>
      <c r="D26" s="16">
        <v>0.98485</v>
      </c>
      <c r="E26" s="30"/>
      <c r="F26" s="26"/>
      <c r="G26" s="20"/>
    </row>
    <row r="27" spans="1:7" s="3" customFormat="1" ht="60">
      <c r="A27" s="25">
        <v>10</v>
      </c>
      <c r="B27" s="23" t="s">
        <v>6</v>
      </c>
      <c r="C27" s="5" t="s">
        <v>5</v>
      </c>
      <c r="D27" s="7">
        <v>1</v>
      </c>
      <c r="E27" s="29">
        <f t="shared" si="3"/>
        <v>0.99848500000000007</v>
      </c>
      <c r="F27" s="25">
        <v>2</v>
      </c>
      <c r="G27" s="20"/>
    </row>
    <row r="28" spans="1:7" s="3" customFormat="1">
      <c r="A28" s="26"/>
      <c r="B28" s="24"/>
      <c r="C28" s="8" t="s">
        <v>85</v>
      </c>
      <c r="D28" s="16">
        <v>0.99697000000000002</v>
      </c>
      <c r="E28" s="30"/>
      <c r="F28" s="26"/>
      <c r="G28" s="20"/>
    </row>
    <row r="29" spans="1:7" s="3" customFormat="1" ht="60">
      <c r="A29" s="25">
        <v>11</v>
      </c>
      <c r="B29" s="23" t="s">
        <v>7</v>
      </c>
      <c r="C29" s="5" t="s">
        <v>5</v>
      </c>
      <c r="D29" s="7">
        <v>1</v>
      </c>
      <c r="E29" s="29">
        <f t="shared" si="3"/>
        <v>1</v>
      </c>
      <c r="F29" s="25">
        <v>1</v>
      </c>
      <c r="G29" s="20"/>
    </row>
    <row r="30" spans="1:7" s="3" customFormat="1">
      <c r="A30" s="26"/>
      <c r="B30" s="24"/>
      <c r="C30" s="8" t="s">
        <v>85</v>
      </c>
      <c r="D30" s="7">
        <v>1</v>
      </c>
      <c r="E30" s="30"/>
      <c r="F30" s="26"/>
      <c r="G30" s="20"/>
    </row>
    <row r="31" spans="1:7" s="3" customFormat="1" ht="60">
      <c r="A31" s="25">
        <v>12</v>
      </c>
      <c r="B31" s="23" t="s">
        <v>8</v>
      </c>
      <c r="C31" s="5" t="s">
        <v>5</v>
      </c>
      <c r="D31" s="7">
        <v>1</v>
      </c>
      <c r="E31" s="29">
        <f t="shared" si="3"/>
        <v>1</v>
      </c>
      <c r="F31" s="25">
        <v>1</v>
      </c>
      <c r="G31" s="20"/>
    </row>
    <row r="32" spans="1:7" s="3" customFormat="1">
      <c r="A32" s="26"/>
      <c r="B32" s="24"/>
      <c r="C32" s="8" t="s">
        <v>85</v>
      </c>
      <c r="D32" s="7">
        <v>1</v>
      </c>
      <c r="E32" s="30"/>
      <c r="F32" s="26"/>
      <c r="G32" s="20"/>
    </row>
    <row r="33" spans="1:7" s="3" customFormat="1" ht="60">
      <c r="A33" s="25">
        <v>13</v>
      </c>
      <c r="B33" s="23" t="s">
        <v>9</v>
      </c>
      <c r="C33" s="5" t="s">
        <v>5</v>
      </c>
      <c r="D33" s="7">
        <v>1</v>
      </c>
      <c r="E33" s="29">
        <f t="shared" si="3"/>
        <v>0.99621000000000004</v>
      </c>
      <c r="F33" s="25">
        <v>5</v>
      </c>
      <c r="G33" s="20"/>
    </row>
    <row r="34" spans="1:7" s="3" customFormat="1">
      <c r="A34" s="26"/>
      <c r="B34" s="24"/>
      <c r="C34" s="8" t="s">
        <v>85</v>
      </c>
      <c r="D34" s="7">
        <v>0.99241999999999997</v>
      </c>
      <c r="E34" s="30"/>
      <c r="F34" s="26"/>
      <c r="G34" s="20"/>
    </row>
    <row r="35" spans="1:7" s="3" customFormat="1" ht="60">
      <c r="A35" s="25">
        <v>14</v>
      </c>
      <c r="B35" s="23" t="s">
        <v>10</v>
      </c>
      <c r="C35" s="5" t="s">
        <v>5</v>
      </c>
      <c r="D35" s="7">
        <v>1</v>
      </c>
      <c r="E35" s="29">
        <f t="shared" si="3"/>
        <v>0.99621000000000004</v>
      </c>
      <c r="F35" s="25">
        <v>5</v>
      </c>
      <c r="G35" s="20"/>
    </row>
    <row r="36" spans="1:7" s="3" customFormat="1">
      <c r="A36" s="26"/>
      <c r="B36" s="24"/>
      <c r="C36" s="8" t="s">
        <v>85</v>
      </c>
      <c r="D36" s="7">
        <v>0.99241999999999997</v>
      </c>
      <c r="E36" s="30"/>
      <c r="F36" s="26"/>
      <c r="G36" s="20"/>
    </row>
    <row r="37" spans="1:7" s="3" customFormat="1" ht="60">
      <c r="A37" s="25">
        <v>15</v>
      </c>
      <c r="B37" s="23" t="s">
        <v>11</v>
      </c>
      <c r="C37" s="5" t="s">
        <v>5</v>
      </c>
      <c r="D37" s="7">
        <v>1</v>
      </c>
      <c r="E37" s="29">
        <f t="shared" si="3"/>
        <v>1</v>
      </c>
      <c r="F37" s="25">
        <v>1</v>
      </c>
      <c r="G37" s="20"/>
    </row>
    <row r="38" spans="1:7" s="3" customFormat="1">
      <c r="A38" s="26"/>
      <c r="B38" s="24"/>
      <c r="C38" s="8" t="s">
        <v>85</v>
      </c>
      <c r="D38" s="7">
        <v>1</v>
      </c>
      <c r="E38" s="30"/>
      <c r="F38" s="26"/>
      <c r="G38" s="20"/>
    </row>
    <row r="39" spans="1:7" s="3" customFormat="1" ht="60">
      <c r="A39" s="25">
        <v>16</v>
      </c>
      <c r="B39" s="23" t="s">
        <v>12</v>
      </c>
      <c r="C39" s="5" t="s">
        <v>5</v>
      </c>
      <c r="D39" s="7">
        <v>1</v>
      </c>
      <c r="E39" s="29">
        <f t="shared" si="3"/>
        <v>0.99621000000000004</v>
      </c>
      <c r="F39" s="25">
        <v>5</v>
      </c>
      <c r="G39" s="20"/>
    </row>
    <row r="40" spans="1:7" s="3" customFormat="1">
      <c r="A40" s="26"/>
      <c r="B40" s="24"/>
      <c r="C40" s="8" t="s">
        <v>85</v>
      </c>
      <c r="D40" s="7">
        <v>0.99241999999999997</v>
      </c>
      <c r="E40" s="30"/>
      <c r="F40" s="26"/>
      <c r="G40" s="20"/>
    </row>
    <row r="41" spans="1:7" s="3" customFormat="1" ht="60">
      <c r="A41" s="25">
        <v>17</v>
      </c>
      <c r="B41" s="23" t="s">
        <v>13</v>
      </c>
      <c r="C41" s="5" t="s">
        <v>5</v>
      </c>
      <c r="D41" s="7">
        <v>1</v>
      </c>
      <c r="E41" s="29">
        <f t="shared" si="3"/>
        <v>0.99848500000000007</v>
      </c>
      <c r="F41" s="25">
        <v>2</v>
      </c>
      <c r="G41" s="20"/>
    </row>
    <row r="42" spans="1:7" s="3" customFormat="1">
      <c r="A42" s="26"/>
      <c r="B42" s="24"/>
      <c r="C42" s="8" t="s">
        <v>85</v>
      </c>
      <c r="D42" s="7">
        <v>0.99697000000000002</v>
      </c>
      <c r="E42" s="30"/>
      <c r="F42" s="26"/>
      <c r="G42" s="20"/>
    </row>
    <row r="43" spans="1:7" s="3" customFormat="1" ht="60">
      <c r="A43" s="25">
        <v>18</v>
      </c>
      <c r="B43" s="23" t="s">
        <v>14</v>
      </c>
      <c r="C43" s="5" t="s">
        <v>5</v>
      </c>
      <c r="D43" s="7">
        <v>1</v>
      </c>
      <c r="E43" s="29">
        <f t="shared" si="3"/>
        <v>1</v>
      </c>
      <c r="F43" s="25">
        <v>1</v>
      </c>
      <c r="G43" s="20"/>
    </row>
    <row r="44" spans="1:7" s="3" customFormat="1">
      <c r="A44" s="26"/>
      <c r="B44" s="24"/>
      <c r="C44" s="8" t="s">
        <v>85</v>
      </c>
      <c r="D44" s="7">
        <v>1</v>
      </c>
      <c r="E44" s="30"/>
      <c r="F44" s="26"/>
      <c r="G44" s="20"/>
    </row>
    <row r="45" spans="1:7" s="3" customFormat="1" ht="60">
      <c r="A45" s="25">
        <v>19</v>
      </c>
      <c r="B45" s="23" t="s">
        <v>15</v>
      </c>
      <c r="C45" s="5" t="s">
        <v>5</v>
      </c>
      <c r="D45" s="7">
        <v>1</v>
      </c>
      <c r="E45" s="29">
        <f t="shared" si="3"/>
        <v>0.994695</v>
      </c>
      <c r="F45" s="25">
        <v>6</v>
      </c>
      <c r="G45" s="20"/>
    </row>
    <row r="46" spans="1:7" s="3" customFormat="1">
      <c r="A46" s="26"/>
      <c r="B46" s="24"/>
      <c r="C46" s="8" t="s">
        <v>85</v>
      </c>
      <c r="D46" s="7">
        <v>0.98938999999999999</v>
      </c>
      <c r="E46" s="30"/>
      <c r="F46" s="26"/>
      <c r="G46" s="20"/>
    </row>
    <row r="47" spans="1:7" s="3" customFormat="1" ht="60">
      <c r="A47" s="25">
        <v>20</v>
      </c>
      <c r="B47" s="23" t="s">
        <v>16</v>
      </c>
      <c r="C47" s="5" t="s">
        <v>5</v>
      </c>
      <c r="D47" s="7">
        <v>1</v>
      </c>
      <c r="E47" s="29">
        <f t="shared" si="3"/>
        <v>0.99697000000000002</v>
      </c>
      <c r="F47" s="25">
        <v>4</v>
      </c>
      <c r="G47" s="20"/>
    </row>
    <row r="48" spans="1:7" s="3" customFormat="1">
      <c r="A48" s="26"/>
      <c r="B48" s="24"/>
      <c r="C48" s="8" t="s">
        <v>85</v>
      </c>
      <c r="D48" s="7">
        <v>0.99394000000000005</v>
      </c>
      <c r="E48" s="30"/>
      <c r="F48" s="26"/>
      <c r="G48" s="20"/>
    </row>
    <row r="49" spans="1:7" s="3" customFormat="1" ht="60">
      <c r="A49" s="25">
        <v>21</v>
      </c>
      <c r="B49" s="23" t="s">
        <v>17</v>
      </c>
      <c r="C49" s="5" t="s">
        <v>5</v>
      </c>
      <c r="D49" s="7">
        <v>1</v>
      </c>
      <c r="E49" s="29">
        <f t="shared" si="3"/>
        <v>1</v>
      </c>
      <c r="F49" s="25">
        <v>1</v>
      </c>
      <c r="G49" s="20"/>
    </row>
    <row r="50" spans="1:7" s="3" customFormat="1">
      <c r="A50" s="26"/>
      <c r="B50" s="24"/>
      <c r="C50" s="8" t="s">
        <v>85</v>
      </c>
      <c r="D50" s="7">
        <v>1</v>
      </c>
      <c r="E50" s="30"/>
      <c r="F50" s="26"/>
      <c r="G50" s="20"/>
    </row>
    <row r="51" spans="1:7" s="3" customFormat="1" ht="60">
      <c r="A51" s="25">
        <v>22</v>
      </c>
      <c r="B51" s="23" t="s">
        <v>18</v>
      </c>
      <c r="C51" s="5" t="s">
        <v>5</v>
      </c>
      <c r="D51" s="7">
        <v>1</v>
      </c>
      <c r="E51" s="29">
        <f>(D51+D52+D53)/3</f>
        <v>0.99289333333333329</v>
      </c>
      <c r="F51" s="25">
        <v>8</v>
      </c>
      <c r="G51" s="20"/>
    </row>
    <row r="52" spans="1:7" s="3" customFormat="1">
      <c r="A52" s="35"/>
      <c r="B52" s="36"/>
      <c r="C52" s="8" t="s">
        <v>48</v>
      </c>
      <c r="D52" s="7">
        <v>0.97867999999999999</v>
      </c>
      <c r="E52" s="40"/>
      <c r="F52" s="35"/>
      <c r="G52" s="20"/>
    </row>
    <row r="53" spans="1:7" s="3" customFormat="1">
      <c r="A53" s="26"/>
      <c r="B53" s="24"/>
      <c r="C53" s="8" t="s">
        <v>85</v>
      </c>
      <c r="D53" s="7">
        <v>1</v>
      </c>
      <c r="E53" s="30"/>
      <c r="F53" s="26"/>
      <c r="G53" s="20"/>
    </row>
    <row r="54" spans="1:7" s="3" customFormat="1" ht="60">
      <c r="A54" s="25">
        <v>23</v>
      </c>
      <c r="B54" s="23" t="s">
        <v>19</v>
      </c>
      <c r="C54" s="5" t="s">
        <v>5</v>
      </c>
      <c r="D54" s="7">
        <v>1</v>
      </c>
      <c r="E54" s="29">
        <f t="shared" ref="E54:E92" si="4">(D54+D55)/2</f>
        <v>1</v>
      </c>
      <c r="F54" s="25">
        <v>1</v>
      </c>
      <c r="G54" s="20"/>
    </row>
    <row r="55" spans="1:7" s="3" customFormat="1">
      <c r="A55" s="26"/>
      <c r="B55" s="24"/>
      <c r="C55" s="8" t="s">
        <v>85</v>
      </c>
      <c r="D55" s="7">
        <v>1</v>
      </c>
      <c r="E55" s="30"/>
      <c r="F55" s="26"/>
      <c r="G55" s="20"/>
    </row>
    <row r="56" spans="1:7" s="3" customFormat="1" ht="60">
      <c r="A56" s="25">
        <v>24</v>
      </c>
      <c r="B56" s="23" t="s">
        <v>20</v>
      </c>
      <c r="C56" s="5" t="s">
        <v>5</v>
      </c>
      <c r="D56" s="7">
        <v>1</v>
      </c>
      <c r="E56" s="29">
        <f t="shared" si="4"/>
        <v>1</v>
      </c>
      <c r="F56" s="25">
        <v>1</v>
      </c>
      <c r="G56" s="20"/>
    </row>
    <row r="57" spans="1:7" s="3" customFormat="1">
      <c r="A57" s="26"/>
      <c r="B57" s="24"/>
      <c r="C57" s="8" t="s">
        <v>85</v>
      </c>
      <c r="D57" s="7">
        <v>1</v>
      </c>
      <c r="E57" s="30"/>
      <c r="F57" s="26"/>
      <c r="G57" s="20"/>
    </row>
    <row r="58" spans="1:7" s="3" customFormat="1" ht="60">
      <c r="A58" s="25">
        <v>25</v>
      </c>
      <c r="B58" s="23" t="s">
        <v>21</v>
      </c>
      <c r="C58" s="5" t="s">
        <v>5</v>
      </c>
      <c r="D58" s="7">
        <v>1</v>
      </c>
      <c r="E58" s="29">
        <f t="shared" si="4"/>
        <v>0.99621000000000004</v>
      </c>
      <c r="F58" s="25">
        <v>5</v>
      </c>
      <c r="G58" s="20"/>
    </row>
    <row r="59" spans="1:7" s="3" customFormat="1">
      <c r="A59" s="26"/>
      <c r="B59" s="24"/>
      <c r="C59" s="8" t="s">
        <v>85</v>
      </c>
      <c r="D59" s="7">
        <v>0.99241999999999997</v>
      </c>
      <c r="E59" s="30"/>
      <c r="F59" s="26"/>
      <c r="G59" s="20"/>
    </row>
    <row r="60" spans="1:7" s="3" customFormat="1" ht="60">
      <c r="A60" s="25">
        <v>26</v>
      </c>
      <c r="B60" s="23" t="s">
        <v>22</v>
      </c>
      <c r="C60" s="5" t="s">
        <v>5</v>
      </c>
      <c r="D60" s="7">
        <v>1</v>
      </c>
      <c r="E60" s="29">
        <f t="shared" si="4"/>
        <v>1</v>
      </c>
      <c r="F60" s="25">
        <v>1</v>
      </c>
      <c r="G60" s="20"/>
    </row>
    <row r="61" spans="1:7" s="3" customFormat="1">
      <c r="A61" s="26"/>
      <c r="B61" s="24"/>
      <c r="C61" s="8" t="s">
        <v>85</v>
      </c>
      <c r="D61" s="7">
        <v>1</v>
      </c>
      <c r="E61" s="30"/>
      <c r="F61" s="26"/>
      <c r="G61" s="20"/>
    </row>
    <row r="62" spans="1:7" s="3" customFormat="1" ht="60">
      <c r="A62" s="25">
        <v>27</v>
      </c>
      <c r="B62" s="23" t="s">
        <v>23</v>
      </c>
      <c r="C62" s="5" t="s">
        <v>5</v>
      </c>
      <c r="D62" s="7">
        <v>1</v>
      </c>
      <c r="E62" s="29">
        <f t="shared" si="4"/>
        <v>0.99621000000000004</v>
      </c>
      <c r="F62" s="25">
        <v>5</v>
      </c>
      <c r="G62" s="20"/>
    </row>
    <row r="63" spans="1:7" s="3" customFormat="1">
      <c r="A63" s="26"/>
      <c r="B63" s="24"/>
      <c r="C63" s="8" t="s">
        <v>85</v>
      </c>
      <c r="D63" s="7">
        <v>0.99241999999999997</v>
      </c>
      <c r="E63" s="30"/>
      <c r="F63" s="26"/>
      <c r="G63" s="20"/>
    </row>
    <row r="64" spans="1:7" s="3" customFormat="1" ht="60">
      <c r="A64" s="25">
        <v>28</v>
      </c>
      <c r="B64" s="23" t="s">
        <v>24</v>
      </c>
      <c r="C64" s="5" t="s">
        <v>5</v>
      </c>
      <c r="D64" s="7">
        <v>1</v>
      </c>
      <c r="E64" s="29">
        <f t="shared" si="4"/>
        <v>0.994695</v>
      </c>
      <c r="F64" s="25">
        <v>6</v>
      </c>
      <c r="G64" s="20"/>
    </row>
    <row r="65" spans="1:7" s="3" customFormat="1">
      <c r="A65" s="26"/>
      <c r="B65" s="24"/>
      <c r="C65" s="8" t="s">
        <v>85</v>
      </c>
      <c r="D65" s="7">
        <v>0.98938999999999999</v>
      </c>
      <c r="E65" s="30"/>
      <c r="F65" s="26"/>
      <c r="G65" s="20"/>
    </row>
    <row r="66" spans="1:7" s="3" customFormat="1" ht="60">
      <c r="A66" s="25">
        <v>29</v>
      </c>
      <c r="B66" s="23" t="s">
        <v>25</v>
      </c>
      <c r="C66" s="5" t="s">
        <v>5</v>
      </c>
      <c r="D66" s="7">
        <v>1</v>
      </c>
      <c r="E66" s="29">
        <f t="shared" si="4"/>
        <v>0.99848500000000007</v>
      </c>
      <c r="F66" s="25">
        <v>2</v>
      </c>
      <c r="G66" s="20"/>
    </row>
    <row r="67" spans="1:7" s="3" customFormat="1">
      <c r="A67" s="26"/>
      <c r="B67" s="24"/>
      <c r="C67" s="8" t="s">
        <v>85</v>
      </c>
      <c r="D67" s="7">
        <v>0.99697000000000002</v>
      </c>
      <c r="E67" s="30"/>
      <c r="F67" s="26"/>
      <c r="G67" s="20"/>
    </row>
    <row r="68" spans="1:7" s="3" customFormat="1" ht="60">
      <c r="A68" s="25">
        <v>30</v>
      </c>
      <c r="B68" s="23" t="s">
        <v>26</v>
      </c>
      <c r="C68" s="5" t="s">
        <v>5</v>
      </c>
      <c r="D68" s="7">
        <v>1</v>
      </c>
      <c r="E68" s="29">
        <f t="shared" si="4"/>
        <v>0.99621000000000004</v>
      </c>
      <c r="F68" s="25">
        <v>5</v>
      </c>
      <c r="G68" s="20"/>
    </row>
    <row r="69" spans="1:7" s="3" customFormat="1">
      <c r="A69" s="26"/>
      <c r="B69" s="24"/>
      <c r="C69" s="8" t="s">
        <v>85</v>
      </c>
      <c r="D69" s="7">
        <v>0.99241999999999997</v>
      </c>
      <c r="E69" s="30"/>
      <c r="F69" s="26"/>
      <c r="G69" s="20"/>
    </row>
    <row r="70" spans="1:7" s="3" customFormat="1" ht="60">
      <c r="A70" s="25">
        <v>31</v>
      </c>
      <c r="B70" s="23" t="s">
        <v>27</v>
      </c>
      <c r="C70" s="5" t="s">
        <v>5</v>
      </c>
      <c r="D70" s="7">
        <v>1</v>
      </c>
      <c r="E70" s="29">
        <f t="shared" si="4"/>
        <v>0.99697000000000002</v>
      </c>
      <c r="F70" s="25">
        <v>4</v>
      </c>
      <c r="G70" s="20"/>
    </row>
    <row r="71" spans="1:7" s="3" customFormat="1">
      <c r="A71" s="26"/>
      <c r="B71" s="24"/>
      <c r="C71" s="8" t="s">
        <v>85</v>
      </c>
      <c r="D71" s="7">
        <v>0.99394000000000005</v>
      </c>
      <c r="E71" s="30"/>
      <c r="F71" s="26"/>
      <c r="G71" s="20"/>
    </row>
    <row r="72" spans="1:7" s="3" customFormat="1" ht="60">
      <c r="A72" s="25">
        <v>32</v>
      </c>
      <c r="B72" s="23" t="s">
        <v>28</v>
      </c>
      <c r="C72" s="5" t="s">
        <v>5</v>
      </c>
      <c r="D72" s="7">
        <v>1</v>
      </c>
      <c r="E72" s="29">
        <f t="shared" si="4"/>
        <v>0.99848500000000007</v>
      </c>
      <c r="F72" s="25">
        <v>2</v>
      </c>
      <c r="G72" s="20"/>
    </row>
    <row r="73" spans="1:7" s="3" customFormat="1">
      <c r="A73" s="26"/>
      <c r="B73" s="24"/>
      <c r="C73" s="8" t="s">
        <v>85</v>
      </c>
      <c r="D73" s="7">
        <v>0.99697000000000002</v>
      </c>
      <c r="E73" s="30"/>
      <c r="F73" s="26"/>
      <c r="G73" s="20"/>
    </row>
    <row r="74" spans="1:7" s="3" customFormat="1" ht="60">
      <c r="A74" s="25">
        <v>33</v>
      </c>
      <c r="B74" s="23" t="s">
        <v>29</v>
      </c>
      <c r="C74" s="5" t="s">
        <v>5</v>
      </c>
      <c r="D74" s="7">
        <v>1</v>
      </c>
      <c r="E74" s="29">
        <f t="shared" si="4"/>
        <v>0.99621000000000004</v>
      </c>
      <c r="F74" s="25">
        <v>5</v>
      </c>
      <c r="G74" s="20"/>
    </row>
    <row r="75" spans="1:7" s="3" customFormat="1">
      <c r="A75" s="26"/>
      <c r="B75" s="24"/>
      <c r="C75" s="8" t="s">
        <v>85</v>
      </c>
      <c r="D75" s="7">
        <v>0.99241999999999997</v>
      </c>
      <c r="E75" s="30"/>
      <c r="F75" s="26"/>
      <c r="G75" s="20"/>
    </row>
    <row r="76" spans="1:7" s="3" customFormat="1" ht="60">
      <c r="A76" s="25">
        <v>34</v>
      </c>
      <c r="B76" s="23" t="s">
        <v>30</v>
      </c>
      <c r="C76" s="5" t="s">
        <v>5</v>
      </c>
      <c r="D76" s="7">
        <v>1</v>
      </c>
      <c r="E76" s="29">
        <f t="shared" si="4"/>
        <v>0.99621000000000004</v>
      </c>
      <c r="F76" s="25">
        <v>5</v>
      </c>
      <c r="G76" s="20"/>
    </row>
    <row r="77" spans="1:7" s="3" customFormat="1">
      <c r="A77" s="26"/>
      <c r="B77" s="24"/>
      <c r="C77" s="8" t="s">
        <v>85</v>
      </c>
      <c r="D77" s="7">
        <v>0.99241999999999997</v>
      </c>
      <c r="E77" s="30"/>
      <c r="F77" s="26"/>
      <c r="G77" s="20"/>
    </row>
    <row r="78" spans="1:7" s="3" customFormat="1" ht="60">
      <c r="A78" s="25">
        <v>35</v>
      </c>
      <c r="B78" s="23" t="s">
        <v>31</v>
      </c>
      <c r="C78" s="5" t="s">
        <v>5</v>
      </c>
      <c r="D78" s="7">
        <v>1</v>
      </c>
      <c r="E78" s="29">
        <f t="shared" si="4"/>
        <v>0.99621000000000004</v>
      </c>
      <c r="F78" s="25">
        <v>5</v>
      </c>
      <c r="G78" s="20"/>
    </row>
    <row r="79" spans="1:7" s="3" customFormat="1">
      <c r="A79" s="26"/>
      <c r="B79" s="24"/>
      <c r="C79" s="8" t="s">
        <v>85</v>
      </c>
      <c r="D79" s="7">
        <v>0.99241999999999997</v>
      </c>
      <c r="E79" s="30"/>
      <c r="F79" s="26"/>
      <c r="G79" s="20"/>
    </row>
    <row r="80" spans="1:7" s="3" customFormat="1" ht="60">
      <c r="A80" s="25">
        <v>36</v>
      </c>
      <c r="B80" s="23" t="s">
        <v>32</v>
      </c>
      <c r="C80" s="5" t="s">
        <v>5</v>
      </c>
      <c r="D80" s="7">
        <v>1</v>
      </c>
      <c r="E80" s="29">
        <f t="shared" si="4"/>
        <v>1</v>
      </c>
      <c r="F80" s="25">
        <v>1</v>
      </c>
      <c r="G80" s="20"/>
    </row>
    <row r="81" spans="1:7" s="3" customFormat="1">
      <c r="A81" s="26"/>
      <c r="B81" s="24"/>
      <c r="C81" s="8" t="s">
        <v>85</v>
      </c>
      <c r="D81" s="7">
        <v>1</v>
      </c>
      <c r="E81" s="30"/>
      <c r="F81" s="26"/>
      <c r="G81" s="20"/>
    </row>
    <row r="82" spans="1:7" s="3" customFormat="1" ht="60">
      <c r="A82" s="25">
        <v>37</v>
      </c>
      <c r="B82" s="23" t="s">
        <v>33</v>
      </c>
      <c r="C82" s="5" t="s">
        <v>5</v>
      </c>
      <c r="D82" s="7">
        <v>1</v>
      </c>
      <c r="E82" s="29">
        <f t="shared" si="4"/>
        <v>1</v>
      </c>
      <c r="F82" s="25">
        <v>1</v>
      </c>
      <c r="G82" s="20"/>
    </row>
    <row r="83" spans="1:7" s="3" customFormat="1">
      <c r="A83" s="26"/>
      <c r="B83" s="24"/>
      <c r="C83" s="8" t="s">
        <v>85</v>
      </c>
      <c r="D83" s="7">
        <v>1</v>
      </c>
      <c r="E83" s="30"/>
      <c r="F83" s="26"/>
      <c r="G83" s="20"/>
    </row>
    <row r="84" spans="1:7" s="3" customFormat="1" ht="60">
      <c r="A84" s="25">
        <v>38</v>
      </c>
      <c r="B84" s="23" t="s">
        <v>34</v>
      </c>
      <c r="C84" s="5" t="s">
        <v>5</v>
      </c>
      <c r="D84" s="7">
        <v>1</v>
      </c>
      <c r="E84" s="29">
        <f t="shared" si="4"/>
        <v>1</v>
      </c>
      <c r="F84" s="25">
        <v>1</v>
      </c>
      <c r="G84" s="20"/>
    </row>
    <row r="85" spans="1:7" s="3" customFormat="1">
      <c r="A85" s="26"/>
      <c r="B85" s="24"/>
      <c r="C85" s="8" t="s">
        <v>85</v>
      </c>
      <c r="D85" s="7">
        <v>1</v>
      </c>
      <c r="E85" s="30"/>
      <c r="F85" s="26"/>
      <c r="G85" s="20"/>
    </row>
    <row r="86" spans="1:7" s="3" customFormat="1" ht="60">
      <c r="A86" s="25">
        <v>39</v>
      </c>
      <c r="B86" s="23" t="s">
        <v>42</v>
      </c>
      <c r="C86" s="5" t="s">
        <v>5</v>
      </c>
      <c r="D86" s="7">
        <v>1</v>
      </c>
      <c r="E86" s="29">
        <f t="shared" si="4"/>
        <v>1</v>
      </c>
      <c r="F86" s="25">
        <v>1</v>
      </c>
      <c r="G86" s="20"/>
    </row>
    <row r="87" spans="1:7" s="3" customFormat="1">
      <c r="A87" s="26"/>
      <c r="B87" s="24"/>
      <c r="C87" s="8" t="s">
        <v>85</v>
      </c>
      <c r="D87" s="7">
        <v>1</v>
      </c>
      <c r="E87" s="30"/>
      <c r="F87" s="26"/>
      <c r="G87" s="20"/>
    </row>
    <row r="88" spans="1:7" s="3" customFormat="1" ht="60">
      <c r="A88" s="25">
        <v>40</v>
      </c>
      <c r="B88" s="23" t="s">
        <v>43</v>
      </c>
      <c r="C88" s="5" t="s">
        <v>5</v>
      </c>
      <c r="D88" s="7">
        <v>1</v>
      </c>
      <c r="E88" s="29">
        <f t="shared" si="4"/>
        <v>0.99193500000000001</v>
      </c>
      <c r="F88" s="25">
        <v>10</v>
      </c>
      <c r="G88" s="20"/>
    </row>
    <row r="89" spans="1:7" s="3" customFormat="1">
      <c r="A89" s="26"/>
      <c r="B89" s="24"/>
      <c r="C89" s="8" t="s">
        <v>85</v>
      </c>
      <c r="D89" s="7">
        <v>0.98387000000000002</v>
      </c>
      <c r="E89" s="30"/>
      <c r="F89" s="26"/>
      <c r="G89" s="20"/>
    </row>
    <row r="90" spans="1:7" s="3" customFormat="1" ht="60">
      <c r="A90" s="25">
        <v>41</v>
      </c>
      <c r="B90" s="23" t="s">
        <v>44</v>
      </c>
      <c r="C90" s="5" t="s">
        <v>5</v>
      </c>
      <c r="D90" s="7">
        <v>1</v>
      </c>
      <c r="E90" s="29">
        <f t="shared" si="4"/>
        <v>0.99435499999999999</v>
      </c>
      <c r="F90" s="25">
        <v>7</v>
      </c>
      <c r="G90" s="20"/>
    </row>
    <row r="91" spans="1:7" s="3" customFormat="1">
      <c r="A91" s="26"/>
      <c r="B91" s="24"/>
      <c r="C91" s="8" t="s">
        <v>85</v>
      </c>
      <c r="D91" s="7">
        <v>0.98870999999999998</v>
      </c>
      <c r="E91" s="30"/>
      <c r="F91" s="26"/>
      <c r="G91" s="20"/>
    </row>
    <row r="92" spans="1:7" s="3" customFormat="1" ht="60">
      <c r="A92" s="25">
        <v>42</v>
      </c>
      <c r="B92" s="23" t="s">
        <v>45</v>
      </c>
      <c r="C92" s="5" t="s">
        <v>5</v>
      </c>
      <c r="D92" s="7">
        <v>1</v>
      </c>
      <c r="E92" s="29">
        <f t="shared" si="4"/>
        <v>0.99827500000000002</v>
      </c>
      <c r="F92" s="25">
        <v>3</v>
      </c>
      <c r="G92" s="20"/>
    </row>
    <row r="93" spans="1:7" s="3" customFormat="1">
      <c r="A93" s="26"/>
      <c r="B93" s="24"/>
      <c r="C93" s="8" t="s">
        <v>85</v>
      </c>
      <c r="D93" s="7">
        <v>0.99655000000000005</v>
      </c>
      <c r="E93" s="30"/>
      <c r="F93" s="26"/>
      <c r="G93" s="20"/>
    </row>
    <row r="94" spans="1:7" s="17" customFormat="1" ht="14.25">
      <c r="A94" s="37" t="s">
        <v>94</v>
      </c>
      <c r="B94" s="38"/>
      <c r="C94" s="38"/>
      <c r="D94" s="38"/>
      <c r="E94" s="38"/>
      <c r="F94" s="39"/>
    </row>
    <row r="95" spans="1:7" s="17" customFormat="1">
      <c r="A95" s="6">
        <v>43</v>
      </c>
      <c r="B95" s="8" t="s">
        <v>109</v>
      </c>
      <c r="C95" s="8" t="s">
        <v>48</v>
      </c>
      <c r="D95" s="7">
        <v>0.98507</v>
      </c>
      <c r="E95" s="7">
        <f t="shared" ref="E95:E96" si="5">D95</f>
        <v>0.98507</v>
      </c>
      <c r="F95" s="6">
        <v>11</v>
      </c>
    </row>
    <row r="96" spans="1:7" s="17" customFormat="1">
      <c r="A96" s="6">
        <v>44</v>
      </c>
      <c r="B96" s="8" t="s">
        <v>110</v>
      </c>
      <c r="C96" s="8" t="s">
        <v>48</v>
      </c>
      <c r="D96" s="7">
        <v>0.98358000000000001</v>
      </c>
      <c r="E96" s="7">
        <f t="shared" si="5"/>
        <v>0.98358000000000001</v>
      </c>
      <c r="F96" s="6">
        <v>12</v>
      </c>
    </row>
    <row r="97" spans="1:6" s="3" customFormat="1" ht="16.5" customHeight="1">
      <c r="A97" s="6">
        <v>45</v>
      </c>
      <c r="B97" s="8" t="s">
        <v>63</v>
      </c>
      <c r="C97" s="8" t="s">
        <v>48</v>
      </c>
      <c r="D97" s="7">
        <v>1</v>
      </c>
      <c r="E97" s="7">
        <f>D97</f>
        <v>1</v>
      </c>
      <c r="F97" s="6">
        <v>1</v>
      </c>
    </row>
    <row r="98" spans="1:6" s="3" customFormat="1" ht="16.5" customHeight="1">
      <c r="A98" s="6">
        <v>46</v>
      </c>
      <c r="B98" s="8" t="s">
        <v>59</v>
      </c>
      <c r="C98" s="8" t="s">
        <v>48</v>
      </c>
      <c r="D98" s="7">
        <v>1</v>
      </c>
      <c r="E98" s="7">
        <f t="shared" ref="E98:E99" si="6">D98</f>
        <v>1</v>
      </c>
      <c r="F98" s="6">
        <v>1</v>
      </c>
    </row>
    <row r="99" spans="1:6" s="17" customFormat="1">
      <c r="A99" s="6">
        <v>47</v>
      </c>
      <c r="B99" s="8" t="s">
        <v>111</v>
      </c>
      <c r="C99" s="8" t="s">
        <v>48</v>
      </c>
      <c r="D99" s="7">
        <v>0.97760999999999998</v>
      </c>
      <c r="E99" s="7">
        <f t="shared" si="6"/>
        <v>0.97760999999999998</v>
      </c>
      <c r="F99" s="6">
        <v>13</v>
      </c>
    </row>
    <row r="100" spans="1:6" s="3" customFormat="1" ht="16.5" customHeight="1">
      <c r="A100" s="6">
        <v>48</v>
      </c>
      <c r="B100" s="8" t="s">
        <v>54</v>
      </c>
      <c r="C100" s="8" t="s">
        <v>48</v>
      </c>
      <c r="D100" s="7">
        <v>0.99705999999999995</v>
      </c>
      <c r="E100" s="7">
        <f t="shared" ref="E100:E137" si="7">D100</f>
        <v>0.99705999999999995</v>
      </c>
      <c r="F100" s="6">
        <v>5</v>
      </c>
    </row>
    <row r="101" spans="1:6" s="3" customFormat="1" ht="16.5" customHeight="1">
      <c r="A101" s="6">
        <v>49</v>
      </c>
      <c r="B101" s="8" t="s">
        <v>55</v>
      </c>
      <c r="C101" s="8" t="s">
        <v>48</v>
      </c>
      <c r="D101" s="7">
        <v>1</v>
      </c>
      <c r="E101" s="7">
        <f t="shared" si="7"/>
        <v>1</v>
      </c>
      <c r="F101" s="6">
        <v>1</v>
      </c>
    </row>
    <row r="102" spans="1:6" s="3" customFormat="1" ht="16.5" customHeight="1">
      <c r="A102" s="6">
        <v>50</v>
      </c>
      <c r="B102" s="8" t="s">
        <v>80</v>
      </c>
      <c r="C102" s="8" t="s">
        <v>48</v>
      </c>
      <c r="D102" s="7">
        <v>1</v>
      </c>
      <c r="E102" s="7">
        <f t="shared" si="7"/>
        <v>1</v>
      </c>
      <c r="F102" s="6">
        <v>1</v>
      </c>
    </row>
    <row r="103" spans="1:6" s="3" customFormat="1" ht="16.5" customHeight="1">
      <c r="A103" s="6">
        <v>51</v>
      </c>
      <c r="B103" s="8" t="s">
        <v>72</v>
      </c>
      <c r="C103" s="8" t="s">
        <v>48</v>
      </c>
      <c r="D103" s="7">
        <v>0.99265000000000003</v>
      </c>
      <c r="E103" s="7">
        <f t="shared" si="7"/>
        <v>0.99265000000000003</v>
      </c>
      <c r="F103" s="6">
        <v>9</v>
      </c>
    </row>
    <row r="104" spans="1:6" s="3" customFormat="1">
      <c r="A104" s="6">
        <v>52</v>
      </c>
      <c r="B104" s="8" t="s">
        <v>76</v>
      </c>
      <c r="C104" s="8" t="s">
        <v>48</v>
      </c>
      <c r="D104" s="7">
        <v>0.99853000000000003</v>
      </c>
      <c r="E104" s="7">
        <f t="shared" si="7"/>
        <v>0.99853000000000003</v>
      </c>
      <c r="F104" s="6">
        <v>2</v>
      </c>
    </row>
    <row r="105" spans="1:6" s="3" customFormat="1">
      <c r="A105" s="6">
        <v>53</v>
      </c>
      <c r="B105" s="8" t="s">
        <v>79</v>
      </c>
      <c r="C105" s="8" t="s">
        <v>48</v>
      </c>
      <c r="D105" s="7">
        <v>0.99843999999999999</v>
      </c>
      <c r="E105" s="7">
        <f t="shared" si="7"/>
        <v>0.99843999999999999</v>
      </c>
      <c r="F105" s="6">
        <v>3</v>
      </c>
    </row>
    <row r="106" spans="1:6" s="3" customFormat="1">
      <c r="A106" s="6">
        <v>54</v>
      </c>
      <c r="B106" s="8" t="s">
        <v>67</v>
      </c>
      <c r="C106" s="8" t="s">
        <v>48</v>
      </c>
      <c r="D106" s="7">
        <v>1</v>
      </c>
      <c r="E106" s="7">
        <f t="shared" si="7"/>
        <v>1</v>
      </c>
      <c r="F106" s="6">
        <v>1</v>
      </c>
    </row>
    <row r="107" spans="1:6" s="3" customFormat="1">
      <c r="A107" s="6">
        <v>55</v>
      </c>
      <c r="B107" s="8" t="s">
        <v>75</v>
      </c>
      <c r="C107" s="8" t="s">
        <v>48</v>
      </c>
      <c r="D107" s="7">
        <v>0.99853000000000003</v>
      </c>
      <c r="E107" s="7">
        <f t="shared" si="7"/>
        <v>0.99853000000000003</v>
      </c>
      <c r="F107" s="6">
        <v>2</v>
      </c>
    </row>
    <row r="108" spans="1:6" s="3" customFormat="1">
      <c r="A108" s="6">
        <v>56</v>
      </c>
      <c r="B108" s="8" t="s">
        <v>61</v>
      </c>
      <c r="C108" s="8" t="s">
        <v>48</v>
      </c>
      <c r="D108" s="7">
        <v>0.99507999999999996</v>
      </c>
      <c r="E108" s="7">
        <f t="shared" si="7"/>
        <v>0.99507999999999996</v>
      </c>
      <c r="F108" s="6">
        <v>8</v>
      </c>
    </row>
    <row r="109" spans="1:6" s="3" customFormat="1">
      <c r="A109" s="6">
        <v>57</v>
      </c>
      <c r="B109" s="8" t="s">
        <v>47</v>
      </c>
      <c r="C109" s="8" t="s">
        <v>48</v>
      </c>
      <c r="D109" s="7">
        <v>1</v>
      </c>
      <c r="E109" s="7">
        <f t="shared" si="7"/>
        <v>1</v>
      </c>
      <c r="F109" s="6">
        <v>1</v>
      </c>
    </row>
    <row r="110" spans="1:6" s="3" customFormat="1">
      <c r="A110" s="6">
        <v>58</v>
      </c>
      <c r="B110" s="8" t="s">
        <v>49</v>
      </c>
      <c r="C110" s="8" t="s">
        <v>48</v>
      </c>
      <c r="D110" s="7">
        <v>1</v>
      </c>
      <c r="E110" s="7">
        <f t="shared" si="7"/>
        <v>1</v>
      </c>
      <c r="F110" s="6">
        <v>1</v>
      </c>
    </row>
    <row r="111" spans="1:6" s="3" customFormat="1">
      <c r="A111" s="6">
        <v>59</v>
      </c>
      <c r="B111" s="8" t="s">
        <v>112</v>
      </c>
      <c r="C111" s="8" t="s">
        <v>48</v>
      </c>
      <c r="D111" s="7">
        <v>1</v>
      </c>
      <c r="E111" s="7">
        <f t="shared" si="7"/>
        <v>1</v>
      </c>
      <c r="F111" s="6">
        <v>1</v>
      </c>
    </row>
    <row r="112" spans="1:6" s="3" customFormat="1">
      <c r="A112" s="6">
        <v>60</v>
      </c>
      <c r="B112" s="8" t="s">
        <v>73</v>
      </c>
      <c r="C112" s="8" t="s">
        <v>48</v>
      </c>
      <c r="D112" s="7">
        <v>0.99219000000000002</v>
      </c>
      <c r="E112" s="7">
        <f t="shared" si="7"/>
        <v>0.99219000000000002</v>
      </c>
      <c r="F112" s="6">
        <v>10</v>
      </c>
    </row>
    <row r="113" spans="1:6" s="3" customFormat="1">
      <c r="A113" s="6">
        <v>61</v>
      </c>
      <c r="B113" s="8" t="s">
        <v>81</v>
      </c>
      <c r="C113" s="8" t="s">
        <v>48</v>
      </c>
      <c r="D113" s="7">
        <v>0.99829999999999997</v>
      </c>
      <c r="E113" s="7">
        <f t="shared" si="7"/>
        <v>0.99829999999999997</v>
      </c>
      <c r="F113" s="6">
        <v>4</v>
      </c>
    </row>
    <row r="114" spans="1:6" s="3" customFormat="1">
      <c r="A114" s="6">
        <v>62</v>
      </c>
      <c r="B114" s="8" t="s">
        <v>74</v>
      </c>
      <c r="C114" s="8" t="s">
        <v>48</v>
      </c>
      <c r="D114" s="7">
        <v>1</v>
      </c>
      <c r="E114" s="7">
        <f t="shared" si="7"/>
        <v>1</v>
      </c>
      <c r="F114" s="6">
        <v>1</v>
      </c>
    </row>
    <row r="115" spans="1:6" s="3" customFormat="1">
      <c r="A115" s="6">
        <v>63</v>
      </c>
      <c r="B115" s="8" t="s">
        <v>60</v>
      </c>
      <c r="C115" s="8" t="s">
        <v>48</v>
      </c>
      <c r="D115" s="15">
        <v>0.99516000000000004</v>
      </c>
      <c r="E115" s="7">
        <f t="shared" si="7"/>
        <v>0.99516000000000004</v>
      </c>
      <c r="F115" s="6">
        <v>7</v>
      </c>
    </row>
    <row r="116" spans="1:6" s="3" customFormat="1">
      <c r="A116" s="6">
        <v>64</v>
      </c>
      <c r="B116" s="8" t="s">
        <v>84</v>
      </c>
      <c r="C116" s="8" t="s">
        <v>48</v>
      </c>
      <c r="D116" s="7">
        <v>1</v>
      </c>
      <c r="E116" s="7">
        <f t="shared" si="7"/>
        <v>1</v>
      </c>
      <c r="F116" s="6">
        <v>1</v>
      </c>
    </row>
    <row r="117" spans="1:6" s="3" customFormat="1">
      <c r="A117" s="6">
        <v>65</v>
      </c>
      <c r="B117" s="8" t="s">
        <v>68</v>
      </c>
      <c r="C117" s="8" t="s">
        <v>48</v>
      </c>
      <c r="D117" s="7">
        <v>1</v>
      </c>
      <c r="E117" s="7">
        <f t="shared" si="7"/>
        <v>1</v>
      </c>
      <c r="F117" s="6">
        <v>1</v>
      </c>
    </row>
    <row r="118" spans="1:6" s="3" customFormat="1">
      <c r="A118" s="6">
        <v>66</v>
      </c>
      <c r="B118" s="8" t="s">
        <v>77</v>
      </c>
      <c r="C118" s="8" t="s">
        <v>48</v>
      </c>
      <c r="D118" s="7">
        <v>0.99265000000000003</v>
      </c>
      <c r="E118" s="7">
        <f t="shared" si="7"/>
        <v>0.99265000000000003</v>
      </c>
      <c r="F118" s="6">
        <v>9</v>
      </c>
    </row>
    <row r="119" spans="1:6" s="3" customFormat="1">
      <c r="A119" s="6">
        <v>67</v>
      </c>
      <c r="B119" s="8" t="s">
        <v>56</v>
      </c>
      <c r="C119" s="8" t="s">
        <v>48</v>
      </c>
      <c r="D119" s="7">
        <v>0.99705999999999995</v>
      </c>
      <c r="E119" s="7">
        <f t="shared" si="7"/>
        <v>0.99705999999999995</v>
      </c>
      <c r="F119" s="6">
        <v>5</v>
      </c>
    </row>
    <row r="120" spans="1:6" s="3" customFormat="1">
      <c r="A120" s="6">
        <v>68</v>
      </c>
      <c r="B120" s="8" t="s">
        <v>64</v>
      </c>
      <c r="C120" s="8" t="s">
        <v>48</v>
      </c>
      <c r="D120" s="12">
        <v>1</v>
      </c>
      <c r="E120" s="7">
        <f t="shared" si="7"/>
        <v>1</v>
      </c>
      <c r="F120" s="6">
        <v>1</v>
      </c>
    </row>
    <row r="121" spans="1:6" s="3" customFormat="1">
      <c r="A121" s="6">
        <v>69</v>
      </c>
      <c r="B121" s="8" t="s">
        <v>57</v>
      </c>
      <c r="C121" s="8" t="s">
        <v>48</v>
      </c>
      <c r="D121" s="7">
        <v>1</v>
      </c>
      <c r="E121" s="7">
        <f t="shared" si="7"/>
        <v>1</v>
      </c>
      <c r="F121" s="6">
        <v>1</v>
      </c>
    </row>
    <row r="122" spans="1:6" s="3" customFormat="1">
      <c r="A122" s="6">
        <v>70</v>
      </c>
      <c r="B122" s="8" t="s">
        <v>78</v>
      </c>
      <c r="C122" s="8" t="s">
        <v>48</v>
      </c>
      <c r="D122" s="7">
        <v>0.99853000000000003</v>
      </c>
      <c r="E122" s="7">
        <f t="shared" si="7"/>
        <v>0.99853000000000003</v>
      </c>
      <c r="F122" s="6">
        <v>2</v>
      </c>
    </row>
    <row r="123" spans="1:6" s="3" customFormat="1">
      <c r="A123" s="6">
        <v>71</v>
      </c>
      <c r="B123" s="8" t="s">
        <v>50</v>
      </c>
      <c r="C123" s="8" t="s">
        <v>48</v>
      </c>
      <c r="D123" s="7">
        <v>0.99853000000000003</v>
      </c>
      <c r="E123" s="7">
        <f t="shared" si="7"/>
        <v>0.99853000000000003</v>
      </c>
      <c r="F123" s="6">
        <v>2</v>
      </c>
    </row>
    <row r="124" spans="1:6" s="3" customFormat="1">
      <c r="A124" s="6">
        <v>72</v>
      </c>
      <c r="B124" s="8" t="s">
        <v>82</v>
      </c>
      <c r="C124" s="8" t="s">
        <v>48</v>
      </c>
      <c r="D124" s="7">
        <v>1</v>
      </c>
      <c r="E124" s="7">
        <f t="shared" si="7"/>
        <v>1</v>
      </c>
      <c r="F124" s="6">
        <v>1</v>
      </c>
    </row>
    <row r="125" spans="1:6" s="3" customFormat="1">
      <c r="A125" s="6">
        <v>73</v>
      </c>
      <c r="B125" s="8" t="s">
        <v>113</v>
      </c>
      <c r="C125" s="8" t="s">
        <v>48</v>
      </c>
      <c r="D125" s="7">
        <v>1</v>
      </c>
      <c r="E125" s="7">
        <f t="shared" si="7"/>
        <v>1</v>
      </c>
      <c r="F125" s="6">
        <v>1</v>
      </c>
    </row>
    <row r="126" spans="1:6" s="3" customFormat="1">
      <c r="A126" s="6">
        <v>74</v>
      </c>
      <c r="B126" s="8" t="s">
        <v>65</v>
      </c>
      <c r="C126" s="8" t="s">
        <v>48</v>
      </c>
      <c r="D126" s="7">
        <v>1</v>
      </c>
      <c r="E126" s="7">
        <f t="shared" si="7"/>
        <v>1</v>
      </c>
      <c r="F126" s="6">
        <v>1</v>
      </c>
    </row>
    <row r="127" spans="1:6" s="3" customFormat="1">
      <c r="A127" s="6">
        <v>75</v>
      </c>
      <c r="B127" s="8" t="s">
        <v>51</v>
      </c>
      <c r="C127" s="8" t="s">
        <v>48</v>
      </c>
      <c r="D127" s="7">
        <v>1</v>
      </c>
      <c r="E127" s="7">
        <f t="shared" si="7"/>
        <v>1</v>
      </c>
      <c r="F127" s="6">
        <v>1</v>
      </c>
    </row>
    <row r="128" spans="1:6" s="3" customFormat="1">
      <c r="A128" s="6">
        <v>76</v>
      </c>
      <c r="B128" s="8" t="s">
        <v>69</v>
      </c>
      <c r="C128" s="8" t="s">
        <v>48</v>
      </c>
      <c r="D128" s="7">
        <v>0.99705999999999995</v>
      </c>
      <c r="E128" s="7">
        <f t="shared" si="7"/>
        <v>0.99705999999999995</v>
      </c>
      <c r="F128" s="6">
        <v>5</v>
      </c>
    </row>
    <row r="129" spans="1:6" s="3" customFormat="1">
      <c r="A129" s="6">
        <v>77</v>
      </c>
      <c r="B129" s="8" t="s">
        <v>105</v>
      </c>
      <c r="C129" s="8" t="s">
        <v>48</v>
      </c>
      <c r="D129" s="7">
        <v>1</v>
      </c>
      <c r="E129" s="7">
        <f t="shared" ref="E129" si="8">D129</f>
        <v>1</v>
      </c>
      <c r="F129" s="6">
        <v>1</v>
      </c>
    </row>
    <row r="130" spans="1:6" s="3" customFormat="1">
      <c r="A130" s="6">
        <v>78</v>
      </c>
      <c r="B130" s="8" t="s">
        <v>62</v>
      </c>
      <c r="C130" s="8" t="s">
        <v>48</v>
      </c>
      <c r="D130" s="7">
        <v>0.99558999999999997</v>
      </c>
      <c r="E130" s="7">
        <f t="shared" si="7"/>
        <v>0.99558999999999997</v>
      </c>
      <c r="F130" s="6">
        <v>6</v>
      </c>
    </row>
    <row r="131" spans="1:6" s="3" customFormat="1">
      <c r="A131" s="6">
        <v>79</v>
      </c>
      <c r="B131" s="8" t="s">
        <v>52</v>
      </c>
      <c r="C131" s="8" t="s">
        <v>48</v>
      </c>
      <c r="D131" s="7">
        <v>1</v>
      </c>
      <c r="E131" s="7">
        <f t="shared" si="7"/>
        <v>1</v>
      </c>
      <c r="F131" s="6">
        <v>1</v>
      </c>
    </row>
    <row r="132" spans="1:6" s="3" customFormat="1">
      <c r="A132" s="6">
        <v>80</v>
      </c>
      <c r="B132" s="8" t="s">
        <v>83</v>
      </c>
      <c r="C132" s="8" t="s">
        <v>48</v>
      </c>
      <c r="D132" s="7">
        <v>1</v>
      </c>
      <c r="E132" s="7">
        <f t="shared" si="7"/>
        <v>1</v>
      </c>
      <c r="F132" s="6">
        <v>1</v>
      </c>
    </row>
    <row r="133" spans="1:6" s="3" customFormat="1">
      <c r="A133" s="6">
        <v>81</v>
      </c>
      <c r="B133" s="8" t="s">
        <v>66</v>
      </c>
      <c r="C133" s="8" t="s">
        <v>48</v>
      </c>
      <c r="D133" s="7">
        <v>0.99705999999999995</v>
      </c>
      <c r="E133" s="7">
        <f t="shared" si="7"/>
        <v>0.99705999999999995</v>
      </c>
      <c r="F133" s="6">
        <v>5</v>
      </c>
    </row>
    <row r="134" spans="1:6" s="3" customFormat="1">
      <c r="A134" s="6">
        <v>82</v>
      </c>
      <c r="B134" s="8" t="s">
        <v>70</v>
      </c>
      <c r="C134" s="8" t="s">
        <v>48</v>
      </c>
      <c r="D134" s="7">
        <v>1</v>
      </c>
      <c r="E134" s="7">
        <f t="shared" si="7"/>
        <v>1</v>
      </c>
      <c r="F134" s="6">
        <v>1</v>
      </c>
    </row>
    <row r="135" spans="1:6" s="3" customFormat="1">
      <c r="A135" s="6">
        <v>83</v>
      </c>
      <c r="B135" s="8" t="s">
        <v>58</v>
      </c>
      <c r="C135" s="8" t="s">
        <v>48</v>
      </c>
      <c r="D135" s="7">
        <v>0.99705999999999995</v>
      </c>
      <c r="E135" s="7">
        <f t="shared" si="7"/>
        <v>0.99705999999999995</v>
      </c>
      <c r="F135" s="6">
        <v>5</v>
      </c>
    </row>
    <row r="136" spans="1:6" s="3" customFormat="1">
      <c r="A136" s="6">
        <v>84</v>
      </c>
      <c r="B136" s="8" t="s">
        <v>53</v>
      </c>
      <c r="C136" s="8" t="s">
        <v>48</v>
      </c>
      <c r="D136" s="7">
        <v>0.99705999999999995</v>
      </c>
      <c r="E136" s="7">
        <f t="shared" si="7"/>
        <v>0.99705999999999995</v>
      </c>
      <c r="F136" s="6">
        <v>5</v>
      </c>
    </row>
    <row r="137" spans="1:6" s="3" customFormat="1">
      <c r="A137" s="6">
        <v>85</v>
      </c>
      <c r="B137" s="8" t="s">
        <v>71</v>
      </c>
      <c r="C137" s="8" t="s">
        <v>48</v>
      </c>
      <c r="D137" s="7">
        <v>0.99853000000000003</v>
      </c>
      <c r="E137" s="7">
        <f t="shared" si="7"/>
        <v>0.99853000000000003</v>
      </c>
      <c r="F137" s="6">
        <v>2</v>
      </c>
    </row>
    <row r="138" spans="1:6" s="17" customFormat="1" ht="14.25">
      <c r="A138" s="37" t="s">
        <v>95</v>
      </c>
      <c r="B138" s="38"/>
      <c r="C138" s="38"/>
      <c r="D138" s="38"/>
      <c r="E138" s="38"/>
      <c r="F138" s="39"/>
    </row>
    <row r="139" spans="1:6" s="3" customFormat="1" ht="60">
      <c r="A139" s="4">
        <v>86</v>
      </c>
      <c r="B139" s="19" t="s">
        <v>97</v>
      </c>
      <c r="C139" s="11" t="s">
        <v>86</v>
      </c>
      <c r="D139" s="12">
        <v>1</v>
      </c>
      <c r="E139" s="12">
        <f t="shared" ref="E139:E146" si="9">D139</f>
        <v>1</v>
      </c>
      <c r="F139" s="4">
        <v>1</v>
      </c>
    </row>
    <row r="140" spans="1:6" s="3" customFormat="1" ht="63.75" customHeight="1">
      <c r="A140" s="4">
        <v>87</v>
      </c>
      <c r="B140" s="19" t="s">
        <v>96</v>
      </c>
      <c r="C140" s="11" t="s">
        <v>86</v>
      </c>
      <c r="D140" s="12">
        <v>1</v>
      </c>
      <c r="E140" s="12">
        <f>D140</f>
        <v>1</v>
      </c>
      <c r="F140" s="4">
        <v>1</v>
      </c>
    </row>
    <row r="141" spans="1:6" s="3" customFormat="1" ht="60">
      <c r="A141" s="4">
        <v>88</v>
      </c>
      <c r="B141" s="19" t="s">
        <v>98</v>
      </c>
      <c r="C141" s="11" t="s">
        <v>86</v>
      </c>
      <c r="D141" s="14">
        <v>0.99921000000000004</v>
      </c>
      <c r="E141" s="12">
        <f t="shared" ref="E141" si="10">D141</f>
        <v>0.99921000000000004</v>
      </c>
      <c r="F141" s="4">
        <v>2</v>
      </c>
    </row>
    <row r="142" spans="1:6" s="3" customFormat="1" ht="60">
      <c r="A142" s="4">
        <v>89</v>
      </c>
      <c r="B142" s="19" t="s">
        <v>100</v>
      </c>
      <c r="C142" s="11" t="s">
        <v>86</v>
      </c>
      <c r="D142" s="14">
        <v>0.99912000000000001</v>
      </c>
      <c r="E142" s="12">
        <f t="shared" si="9"/>
        <v>0.99912000000000001</v>
      </c>
      <c r="F142" s="4">
        <v>3</v>
      </c>
    </row>
    <row r="143" spans="1:6" s="3" customFormat="1" ht="60">
      <c r="A143" s="4">
        <v>90</v>
      </c>
      <c r="B143" s="19" t="s">
        <v>99</v>
      </c>
      <c r="C143" s="11" t="s">
        <v>86</v>
      </c>
      <c r="D143" s="12">
        <v>0.99850000000000005</v>
      </c>
      <c r="E143" s="12">
        <f t="shared" si="9"/>
        <v>0.99850000000000005</v>
      </c>
      <c r="F143" s="4">
        <v>4</v>
      </c>
    </row>
    <row r="144" spans="1:6" s="3" customFormat="1" ht="60">
      <c r="A144" s="4">
        <v>91</v>
      </c>
      <c r="B144" s="19" t="s">
        <v>101</v>
      </c>
      <c r="C144" s="11" t="s">
        <v>86</v>
      </c>
      <c r="D144" s="14">
        <v>0.99658000000000002</v>
      </c>
      <c r="E144" s="12">
        <f t="shared" si="9"/>
        <v>0.99658000000000002</v>
      </c>
      <c r="F144" s="4">
        <v>5</v>
      </c>
    </row>
    <row r="145" spans="1:6" s="17" customFormat="1" ht="60">
      <c r="A145" s="4">
        <v>92</v>
      </c>
      <c r="B145" s="21" t="s">
        <v>106</v>
      </c>
      <c r="C145" s="11" t="s">
        <v>107</v>
      </c>
      <c r="D145" s="10">
        <v>1</v>
      </c>
      <c r="E145" s="12">
        <f t="shared" ref="E145" si="11">D145</f>
        <v>1</v>
      </c>
      <c r="F145" s="4">
        <v>1</v>
      </c>
    </row>
    <row r="146" spans="1:6" s="3" customFormat="1" ht="57">
      <c r="A146" s="6">
        <v>93</v>
      </c>
      <c r="B146" s="18" t="s">
        <v>87</v>
      </c>
      <c r="C146" s="9" t="s">
        <v>88</v>
      </c>
      <c r="D146" s="10">
        <v>0.99851000000000001</v>
      </c>
      <c r="E146" s="12">
        <f t="shared" si="9"/>
        <v>0.99851000000000001</v>
      </c>
      <c r="F146" s="6">
        <v>1</v>
      </c>
    </row>
    <row r="149" spans="1:6">
      <c r="A149" t="s">
        <v>102</v>
      </c>
    </row>
    <row r="150" spans="1:6">
      <c r="A150" t="s">
        <v>46</v>
      </c>
      <c r="F150" t="s">
        <v>114</v>
      </c>
    </row>
    <row r="153" spans="1:6">
      <c r="A153" t="s">
        <v>103</v>
      </c>
    </row>
    <row r="154" spans="1:6">
      <c r="A154" t="s">
        <v>104</v>
      </c>
    </row>
  </sheetData>
  <autoFilter ref="A8:I146"/>
  <mergeCells count="180">
    <mergeCell ref="A138:F138"/>
    <mergeCell ref="E90:E91"/>
    <mergeCell ref="E92:E93"/>
    <mergeCell ref="F86:F87"/>
    <mergeCell ref="F88:F89"/>
    <mergeCell ref="F90:F91"/>
    <mergeCell ref="F92:F93"/>
    <mergeCell ref="E33:E34"/>
    <mergeCell ref="F29:F30"/>
    <mergeCell ref="F31:F32"/>
    <mergeCell ref="F33:F34"/>
    <mergeCell ref="E86:E87"/>
    <mergeCell ref="E88:E89"/>
    <mergeCell ref="E82:E83"/>
    <mergeCell ref="E84:E85"/>
    <mergeCell ref="F82:F83"/>
    <mergeCell ref="F84:F85"/>
    <mergeCell ref="A29:A30"/>
    <mergeCell ref="B29:B30"/>
    <mergeCell ref="A31:A32"/>
    <mergeCell ref="B31:B32"/>
    <mergeCell ref="A33:A34"/>
    <mergeCell ref="B33:B34"/>
    <mergeCell ref="F70:F71"/>
    <mergeCell ref="F72:F73"/>
    <mergeCell ref="F74:F75"/>
    <mergeCell ref="F76:F77"/>
    <mergeCell ref="F78:F79"/>
    <mergeCell ref="F80:F81"/>
    <mergeCell ref="E70:E71"/>
    <mergeCell ref="E72:E73"/>
    <mergeCell ref="E74:E75"/>
    <mergeCell ref="E76:E77"/>
    <mergeCell ref="E78:E79"/>
    <mergeCell ref="E80:E81"/>
    <mergeCell ref="E60:E61"/>
    <mergeCell ref="F60:F61"/>
    <mergeCell ref="E62:E63"/>
    <mergeCell ref="E64:E65"/>
    <mergeCell ref="E66:E67"/>
    <mergeCell ref="E68:E69"/>
    <mergeCell ref="F62:F63"/>
    <mergeCell ref="F64:F65"/>
    <mergeCell ref="F66:F67"/>
    <mergeCell ref="F68:F69"/>
    <mergeCell ref="E51:E53"/>
    <mergeCell ref="F51:F53"/>
    <mergeCell ref="E54:E55"/>
    <mergeCell ref="E56:E57"/>
    <mergeCell ref="E58:E59"/>
    <mergeCell ref="F54:F55"/>
    <mergeCell ref="F56:F57"/>
    <mergeCell ref="F58:F59"/>
    <mergeCell ref="E43:E44"/>
    <mergeCell ref="E45:E46"/>
    <mergeCell ref="E47:E48"/>
    <mergeCell ref="E49:E50"/>
    <mergeCell ref="F43:F44"/>
    <mergeCell ref="F45:F46"/>
    <mergeCell ref="F47:F48"/>
    <mergeCell ref="F49:F50"/>
    <mergeCell ref="F25:F26"/>
    <mergeCell ref="F35:F36"/>
    <mergeCell ref="F37:F38"/>
    <mergeCell ref="E39:E40"/>
    <mergeCell ref="E41:E42"/>
    <mergeCell ref="F39:F40"/>
    <mergeCell ref="F41:F42"/>
    <mergeCell ref="E27:E28"/>
    <mergeCell ref="F27:F28"/>
    <mergeCell ref="E25:E26"/>
    <mergeCell ref="E35:E36"/>
    <mergeCell ref="B72:B73"/>
    <mergeCell ref="A72:A73"/>
    <mergeCell ref="A74:A75"/>
    <mergeCell ref="B74:B75"/>
    <mergeCell ref="B76:B77"/>
    <mergeCell ref="A76:A77"/>
    <mergeCell ref="A66:A67"/>
    <mergeCell ref="B66:B67"/>
    <mergeCell ref="B68:B69"/>
    <mergeCell ref="A68:A69"/>
    <mergeCell ref="B70:B71"/>
    <mergeCell ref="A70:A71"/>
    <mergeCell ref="A94:F94"/>
    <mergeCell ref="A84:A85"/>
    <mergeCell ref="B84:B85"/>
    <mergeCell ref="B78:B79"/>
    <mergeCell ref="A78:A79"/>
    <mergeCell ref="B80:B81"/>
    <mergeCell ref="A80:A81"/>
    <mergeCell ref="A82:A83"/>
    <mergeCell ref="B82:B83"/>
    <mergeCell ref="A90:A91"/>
    <mergeCell ref="B90:B91"/>
    <mergeCell ref="B92:B93"/>
    <mergeCell ref="A92:A93"/>
    <mergeCell ref="A86:A87"/>
    <mergeCell ref="B86:B87"/>
    <mergeCell ref="B88:B89"/>
    <mergeCell ref="A88:A89"/>
    <mergeCell ref="B60:B61"/>
    <mergeCell ref="A60:A61"/>
    <mergeCell ref="B62:B63"/>
    <mergeCell ref="A62:A63"/>
    <mergeCell ref="B64:B65"/>
    <mergeCell ref="A64:A65"/>
    <mergeCell ref="A56:A57"/>
    <mergeCell ref="B56:B57"/>
    <mergeCell ref="B58:B59"/>
    <mergeCell ref="A58:A59"/>
    <mergeCell ref="A51:A53"/>
    <mergeCell ref="B51:B53"/>
    <mergeCell ref="A54:A55"/>
    <mergeCell ref="B54:B55"/>
    <mergeCell ref="B43:B44"/>
    <mergeCell ref="A43:A44"/>
    <mergeCell ref="B45:B46"/>
    <mergeCell ref="A45:A46"/>
    <mergeCell ref="B47:B48"/>
    <mergeCell ref="A47:A48"/>
    <mergeCell ref="B39:B40"/>
    <mergeCell ref="A39:A40"/>
    <mergeCell ref="A41:A42"/>
    <mergeCell ref="B41:B42"/>
    <mergeCell ref="A25:A26"/>
    <mergeCell ref="B25:B26"/>
    <mergeCell ref="B35:B36"/>
    <mergeCell ref="A35:A36"/>
    <mergeCell ref="B49:B50"/>
    <mergeCell ref="A49:A50"/>
    <mergeCell ref="A27:A28"/>
    <mergeCell ref="B27:B28"/>
    <mergeCell ref="A1:F1"/>
    <mergeCell ref="A2:F2"/>
    <mergeCell ref="A3:F3"/>
    <mergeCell ref="A5:A6"/>
    <mergeCell ref="B5:B6"/>
    <mergeCell ref="C5:C6"/>
    <mergeCell ref="D5:D6"/>
    <mergeCell ref="F5:F6"/>
    <mergeCell ref="B37:B38"/>
    <mergeCell ref="A37:A38"/>
    <mergeCell ref="E29:E30"/>
    <mergeCell ref="E31:E32"/>
    <mergeCell ref="A17:A18"/>
    <mergeCell ref="B17:B18"/>
    <mergeCell ref="E17:E18"/>
    <mergeCell ref="F17:F18"/>
    <mergeCell ref="A13:A14"/>
    <mergeCell ref="B13:B14"/>
    <mergeCell ref="E13:E14"/>
    <mergeCell ref="F13:F14"/>
    <mergeCell ref="F11:F12"/>
    <mergeCell ref="E19:E20"/>
    <mergeCell ref="F19:F20"/>
    <mergeCell ref="E37:E38"/>
    <mergeCell ref="B23:B24"/>
    <mergeCell ref="A23:A24"/>
    <mergeCell ref="F15:F16"/>
    <mergeCell ref="E5:E6"/>
    <mergeCell ref="E11:E12"/>
    <mergeCell ref="E21:E22"/>
    <mergeCell ref="F21:F22"/>
    <mergeCell ref="E23:E24"/>
    <mergeCell ref="F23:F24"/>
    <mergeCell ref="A7:F7"/>
    <mergeCell ref="A15:A16"/>
    <mergeCell ref="A19:A20"/>
    <mergeCell ref="E15:E16"/>
    <mergeCell ref="B21:B22"/>
    <mergeCell ref="A21:A22"/>
    <mergeCell ref="B11:B12"/>
    <mergeCell ref="A11:A12"/>
    <mergeCell ref="B19:B20"/>
    <mergeCell ref="B15:B16"/>
    <mergeCell ref="A9:A10"/>
    <mergeCell ref="B9:B10"/>
    <mergeCell ref="E9:E10"/>
    <mergeCell ref="F9:F10"/>
  </mergeCells>
  <pageMargins left="0.31496062992125984" right="0.15748031496062992" top="0.74803149606299213" bottom="0.31496062992125984" header="0.31496062992125984" footer="0.31496062992125984"/>
  <pageSetup paperSize="9" scale="85" fitToHeight="23" orientation="portrait" horizontalDpi="180" verticalDpi="180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2014-02-17T09:50:13Z</dcterms:modified>
</cp:coreProperties>
</file>